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1355" windowHeight="6660" tabRatio="772"/>
  </bookViews>
  <sheets>
    <sheet name="Sede Centrale" sheetId="2" r:id="rId1"/>
    <sheet name="LAGAM" sheetId="36" r:id="rId2"/>
    <sheet name="Via Duca della Verdura" sheetId="33" r:id="rId3"/>
    <sheet name="SOPAT Adrano" sheetId="7" r:id="rId4"/>
    <sheet name="Sede Prov.le di Agrigento" sheetId="35" r:id="rId5"/>
    <sheet name="SOPAT 84 Alcamo" sheetId="39" r:id="rId6"/>
    <sheet name="SOPAT 57 Caccamo" sheetId="1" r:id="rId7"/>
    <sheet name="Sede Prov.le e M.A. CL" sheetId="30" r:id="rId8"/>
    <sheet name="Campo Carboj" sheetId="19" r:id="rId9"/>
    <sheet name="SOPAT Camporeale" sheetId="40" r:id="rId10"/>
    <sheet name="SOPAT 70 Canicatti" sheetId="32" r:id="rId11"/>
    <sheet name="SOPAT 28 Carlentini" sheetId="29" r:id="rId12"/>
    <sheet name="Centro M.A. Castellana Sicula" sheetId="34" r:id="rId13"/>
    <sheet name="Consorzio Manna Castelbuono" sheetId="47" r:id="rId14"/>
    <sheet name="LAGAM Catania" sheetId="24" r:id="rId15"/>
    <sheet name="SOPAT 15 Linguaglossa" sheetId="20" r:id="rId16"/>
    <sheet name="SOPAT Marsala" sheetId="41" r:id="rId17"/>
    <sheet name="SOPAT Mazzarino" sheetId="26" r:id="rId18"/>
    <sheet name="SOPAT Mazzarrà" sheetId="4" r:id="rId19"/>
    <sheet name="Sede Prov Messina" sheetId="10" r:id="rId20"/>
    <sheet name="SOPAT Naro" sheetId="9" r:id="rId21"/>
    <sheet name="SOPAT Nicosia" sheetId="12" r:id="rId22"/>
    <sheet name="Sede zonale Nicosia" sheetId="11" r:id="rId23"/>
    <sheet name="SOPAT 32 Pachino" sheetId="37" r:id="rId24"/>
    <sheet name="SOPAT 23 Palagonia" sheetId="27" r:id="rId25"/>
    <sheet name="SOPAT Partinico" sheetId="42" r:id="rId26"/>
    <sheet name="SOPAT Partanna" sheetId="5" r:id="rId27"/>
    <sheet name="SOPAT 53 Petralia" sheetId="43" r:id="rId28"/>
    <sheet name="SOPAT 55 Polizzi G." sheetId="44" r:id="rId29"/>
    <sheet name="Sezione Coordinata A.T Ragusa" sheetId="13" r:id="rId30"/>
    <sheet name="Sede Provinciale Ragusa" sheetId="23" r:id="rId31"/>
    <sheet name="Biofabbrica Ramacca" sheetId="28" r:id="rId32"/>
    <sheet name="SOPAT 16 Randazzo" sheetId="21" r:id="rId33"/>
    <sheet name="SOPAT Rosolini" sheetId="25" r:id="rId34"/>
    <sheet name="SOPAT Salemi" sheetId="45" r:id="rId35"/>
    <sheet name="SOPAT San Cataldo" sheetId="46" r:id="rId36"/>
    <sheet name="SOPAT 12 S.Teresa Riva" sheetId="17" r:id="rId37"/>
    <sheet name="SOPAT Scicli" sheetId="18" r:id="rId38"/>
    <sheet name="Sede Prv. Siracusa" sheetId="38" r:id="rId39"/>
    <sheet name="SOPAT 36 Vittoria" sheetId="16" r:id="rId40"/>
  </sheets>
  <definedNames>
    <definedName name="_xlnm._FilterDatabase" localSheetId="8" hidden="1">'Campo Carboj'!$A$1:$Q$1</definedName>
    <definedName name="_xlnm._FilterDatabase" localSheetId="13" hidden="1">'Consorzio Manna Castelbuono'!$A$1:$Q$1</definedName>
    <definedName name="_xlnm._FilterDatabase" localSheetId="1" hidden="1">LAGAM!$A$1:$Q$257</definedName>
    <definedName name="_xlnm._FilterDatabase" localSheetId="14" hidden="1">'LAGAM Catania'!$A$1:$Q$1</definedName>
    <definedName name="_xlnm._FilterDatabase" localSheetId="0" hidden="1">'Sede Centrale'!$A$1:$Q$1170</definedName>
    <definedName name="_xlnm._FilterDatabase" localSheetId="19" hidden="1">'Sede Prov Messina'!$A$1:$Q$1</definedName>
    <definedName name="_xlnm._FilterDatabase" localSheetId="30" hidden="1">'Sede Provinciale Ragusa'!$A$1:$Q$1</definedName>
    <definedName name="_xlnm._FilterDatabase" localSheetId="22" hidden="1">'Sede zonale Nicosia'!$A$1:$Q$14</definedName>
    <definedName name="_xlnm._FilterDatabase" localSheetId="29" hidden="1">'Sezione Coordinata A.T Ragusa'!$A$1:$Q$1</definedName>
    <definedName name="_xlnm._FilterDatabase" localSheetId="36" hidden="1">'SOPAT 12 S.Teresa Riva'!$A$1:$Q$1</definedName>
    <definedName name="_xlnm._FilterDatabase" localSheetId="15" hidden="1">'SOPAT 15 Linguaglossa'!$A$1:$Q$1</definedName>
    <definedName name="_xlnm._FilterDatabase" localSheetId="32" hidden="1">'SOPAT 16 Randazzo'!$A$1:$Q$1</definedName>
    <definedName name="_xlnm._FilterDatabase" localSheetId="24" hidden="1">'SOPAT 23 Palagonia'!$A$1:$Q$1</definedName>
    <definedName name="_xlnm._FilterDatabase" localSheetId="39" hidden="1">'SOPAT 36 Vittoria'!$A$1:$Q$1</definedName>
    <definedName name="_xlnm._FilterDatabase" localSheetId="6" hidden="1">'SOPAT 57 Caccamo'!$A$1:$P$61</definedName>
    <definedName name="_xlnm._FilterDatabase" localSheetId="3" hidden="1">'SOPAT Adrano'!$A$1:$Q$34</definedName>
    <definedName name="_xlnm._FilterDatabase" localSheetId="9" hidden="1">'SOPAT Camporeale'!$A$1:$P$22</definedName>
    <definedName name="_xlnm._FilterDatabase" localSheetId="16" hidden="1">'SOPAT Marsala'!$A$1:$Q$35</definedName>
    <definedName name="_xlnm._FilterDatabase" localSheetId="17" hidden="1">'SOPAT Mazzarino'!$A$1:$Q$1</definedName>
    <definedName name="_xlnm._FilterDatabase" localSheetId="18" hidden="1">'SOPAT Mazzarrà'!$A$1:$P$1</definedName>
    <definedName name="_xlnm._FilterDatabase" localSheetId="20" hidden="1">'SOPAT Naro'!$A$1:$Q$33</definedName>
    <definedName name="_xlnm._FilterDatabase" localSheetId="21" hidden="1">'SOPAT Nicosia'!$A$1:$Q$1</definedName>
    <definedName name="_xlnm._FilterDatabase" localSheetId="26" hidden="1">'SOPAT Partanna'!$A$1:$Q$35</definedName>
    <definedName name="_xlnm._FilterDatabase" localSheetId="25" hidden="1">'SOPAT Partinico'!$A$1:$Q$35</definedName>
    <definedName name="_xlnm._FilterDatabase" localSheetId="33" hidden="1">'SOPAT Rosolini'!$A$1:$Q$1</definedName>
    <definedName name="_xlnm._FilterDatabase" localSheetId="34" hidden="1">'SOPAT Salemi'!$A$1:$Q$19</definedName>
    <definedName name="_xlnm._FilterDatabase" localSheetId="35" hidden="1">'SOPAT San Cataldo'!$A$1:$Q$34</definedName>
    <definedName name="_xlnm._FilterDatabase" localSheetId="37" hidden="1">'SOPAT Scicli'!$A$1:$Q$1</definedName>
    <definedName name="_xlnm._FilterDatabase" localSheetId="2" hidden="1">'Via Duca della Verdura'!$A$1:$Q$30</definedName>
    <definedName name="_xlnm.Print_Area" localSheetId="8">'Campo Carboj'!$A$1:$Q$1</definedName>
    <definedName name="_xlnm.Print_Area" localSheetId="13">'Consorzio Manna Castelbuono'!$A$1:$Q$1</definedName>
    <definedName name="_xlnm.Print_Area" localSheetId="1">LAGAM!$A$1:$Q$257</definedName>
    <definedName name="_xlnm.Print_Area" localSheetId="0">'Sede Centrale'!$A$1:$Q$1170</definedName>
    <definedName name="_xlnm.Print_Area" localSheetId="19">'Sede Prov Messina'!$A$1:$Q$1</definedName>
    <definedName name="_xlnm.Print_Area" localSheetId="30">'Sede Provinciale Ragusa'!$A$1:$Q$1</definedName>
    <definedName name="_xlnm.Print_Area" localSheetId="22">'Sede zonale Nicosia'!$A$1:$Q$14</definedName>
    <definedName name="_xlnm.Print_Area" localSheetId="29">'Sezione Coordinata A.T Ragusa'!$A$1:$Q$1</definedName>
    <definedName name="_xlnm.Print_Area" localSheetId="36">'SOPAT 12 S.Teresa Riva'!$A$1:$Q$1</definedName>
    <definedName name="_xlnm.Print_Area" localSheetId="15">'SOPAT 15 Linguaglossa'!$A$1:$Q$1</definedName>
    <definedName name="_xlnm.Print_Area" localSheetId="32">'SOPAT 16 Randazzo'!$A$1:$Q$1</definedName>
    <definedName name="_xlnm.Print_Area" localSheetId="24">'SOPAT 23 Palagonia'!$A$1:$Q$1</definedName>
    <definedName name="_xlnm.Print_Area" localSheetId="39">'SOPAT 36 Vittoria'!$A$1:$Q$1</definedName>
    <definedName name="_xlnm.Print_Area" localSheetId="6">'SOPAT 57 Caccamo'!$A$1:$P$61</definedName>
    <definedName name="_xlnm.Print_Area" localSheetId="3">'SOPAT Adrano'!$A$1:$Q$34</definedName>
    <definedName name="_xlnm.Print_Area" localSheetId="9">'SOPAT Camporeale'!$A$1:$P$22</definedName>
    <definedName name="_xlnm.Print_Area" localSheetId="16">'SOPAT Marsala'!$A$1:$Q$35</definedName>
    <definedName name="_xlnm.Print_Area" localSheetId="17">'SOPAT Mazzarino'!$A$1:$Q$1</definedName>
    <definedName name="_xlnm.Print_Area" localSheetId="18">'SOPAT Mazzarrà'!$A$1:$P$1</definedName>
    <definedName name="_xlnm.Print_Area" localSheetId="20">'SOPAT Naro'!$A$1:$Q$33</definedName>
    <definedName name="_xlnm.Print_Area" localSheetId="21">'SOPAT Nicosia'!$A$1:$Q$1</definedName>
    <definedName name="_xlnm.Print_Area" localSheetId="26">'SOPAT Partanna'!$A$1:$Q$35</definedName>
    <definedName name="_xlnm.Print_Area" localSheetId="25">'SOPAT Partinico'!$A$1:$Q$35</definedName>
    <definedName name="_xlnm.Print_Area" localSheetId="33">'SOPAT Rosolini'!$A$1:$Q$1</definedName>
    <definedName name="_xlnm.Print_Area" localSheetId="34">'SOPAT Salemi'!$A$1:$Q$19</definedName>
    <definedName name="_xlnm.Print_Area" localSheetId="35">'SOPAT San Cataldo'!$A$1:$Q$34</definedName>
    <definedName name="_xlnm.Print_Area" localSheetId="37">'SOPAT Scicli'!$A$1:$Q$1</definedName>
    <definedName name="_xlnm.Print_Area" localSheetId="2">'Via Duca della Verdura'!$A$1:$Q$30</definedName>
    <definedName name="_xlnm.Print_Titles" localSheetId="8">'Campo Carboj'!$1:$1</definedName>
    <definedName name="_xlnm.Print_Titles" localSheetId="13">'Consorzio Manna Castelbuono'!$1:$1</definedName>
    <definedName name="_xlnm.Print_Titles" localSheetId="1">LAGAM!$1:$1</definedName>
    <definedName name="_xlnm.Print_Titles" localSheetId="14">'LAGAM Catania'!$1:$1</definedName>
    <definedName name="_xlnm.Print_Titles" localSheetId="0">'Sede Centrale'!$1:$1</definedName>
    <definedName name="_xlnm.Print_Titles" localSheetId="19">'Sede Prov Messina'!$1:$1</definedName>
    <definedName name="_xlnm.Print_Titles" localSheetId="30">'Sede Provinciale Ragusa'!$1:$1</definedName>
    <definedName name="_xlnm.Print_Titles" localSheetId="22">'Sede zonale Nicosia'!$1:$1</definedName>
    <definedName name="_xlnm.Print_Titles" localSheetId="29">'Sezione Coordinata A.T Ragusa'!$1:$1</definedName>
    <definedName name="_xlnm.Print_Titles" localSheetId="36">'SOPAT 12 S.Teresa Riva'!$1:$1</definedName>
    <definedName name="_xlnm.Print_Titles" localSheetId="15">'SOPAT 15 Linguaglossa'!$1:$1</definedName>
    <definedName name="_xlnm.Print_Titles" localSheetId="32">'SOPAT 16 Randazzo'!$1:$1</definedName>
    <definedName name="_xlnm.Print_Titles" localSheetId="24">'SOPAT 23 Palagonia'!$1:$1</definedName>
    <definedName name="_xlnm.Print_Titles" localSheetId="39">'SOPAT 36 Vittoria'!$1:$1</definedName>
    <definedName name="_xlnm.Print_Titles" localSheetId="6">'SOPAT 57 Caccamo'!$1:$1</definedName>
    <definedName name="_xlnm.Print_Titles" localSheetId="3">'SOPAT Adrano'!$1:$1</definedName>
    <definedName name="_xlnm.Print_Titles" localSheetId="9">'SOPAT Camporeale'!$1:$1</definedName>
    <definedName name="_xlnm.Print_Titles" localSheetId="16">'SOPAT Marsala'!$1:$1</definedName>
    <definedName name="_xlnm.Print_Titles" localSheetId="17">'SOPAT Mazzarino'!$1:$1</definedName>
    <definedName name="_xlnm.Print_Titles" localSheetId="18">'SOPAT Mazzarrà'!$1:$1</definedName>
    <definedName name="_xlnm.Print_Titles" localSheetId="20">'SOPAT Naro'!$1:$1</definedName>
    <definedName name="_xlnm.Print_Titles" localSheetId="21">'SOPAT Nicosia'!$1:$1</definedName>
    <definedName name="_xlnm.Print_Titles" localSheetId="26">'SOPAT Partanna'!$1:$1</definedName>
    <definedName name="_xlnm.Print_Titles" localSheetId="25">'SOPAT Partinico'!$1:$1</definedName>
    <definedName name="_xlnm.Print_Titles" localSheetId="33">'SOPAT Rosolini'!$1:$1</definedName>
    <definedName name="_xlnm.Print_Titles" localSheetId="34">'SOPAT Salemi'!$1:$1</definedName>
    <definedName name="_xlnm.Print_Titles" localSheetId="35">'SOPAT San Cataldo'!$1:$1</definedName>
    <definedName name="_xlnm.Print_Titles" localSheetId="37">'SOPAT Scicli'!$1:$1</definedName>
    <definedName name="_xlnm.Print_Titles" localSheetId="2">'Via Duca della Verdura'!$1:$1</definedName>
  </definedNames>
  <calcPr calcId="125725"/>
</workbook>
</file>

<file path=xl/calcChain.xml><?xml version="1.0" encoding="utf-8"?>
<calcChain xmlns="http://schemas.openxmlformats.org/spreadsheetml/2006/main">
  <c r="A731" i="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35" i="47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4" i="2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3"/>
  <c r="A1212" i="2" l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3" i="45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132" i="44"/>
  <c r="A133" s="1"/>
  <c r="A104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82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5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53"/>
  <c r="A3" i="4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6" i="5"/>
  <c r="A37" s="1"/>
  <c r="A38" s="1"/>
  <c r="A39" s="1"/>
  <c r="A36" i="41"/>
  <c r="A37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" i="40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95" i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44" i="38"/>
  <c r="A45" s="1"/>
  <c r="A45" i="37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44"/>
  <c r="O156" i="36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88" i="9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64" i="32"/>
  <c r="A65"/>
  <c r="A66" s="1"/>
  <c r="A4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3" i="3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M345" i="24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N179"/>
  <c r="N178"/>
  <c r="M178"/>
  <c r="N177"/>
  <c r="M177"/>
  <c r="N176"/>
  <c r="M176"/>
  <c r="N175"/>
  <c r="M175"/>
  <c r="N174"/>
  <c r="M174"/>
  <c r="N173"/>
  <c r="M173"/>
  <c r="N172"/>
  <c r="M172"/>
  <c r="N171"/>
  <c r="M171"/>
  <c r="N170"/>
  <c r="M170"/>
  <c r="N169"/>
  <c r="M169"/>
  <c r="N168"/>
  <c r="M168"/>
  <c r="N167"/>
  <c r="M167"/>
  <c r="M166"/>
  <c r="N165"/>
  <c r="M165"/>
  <c r="N164"/>
  <c r="M164"/>
  <c r="N163"/>
  <c r="M163"/>
  <c r="N162"/>
  <c r="M162"/>
  <c r="N161"/>
  <c r="M161"/>
  <c r="N160"/>
  <c r="M160"/>
  <c r="M159"/>
  <c r="N158"/>
  <c r="M158"/>
  <c r="N157"/>
  <c r="M157"/>
  <c r="N156"/>
  <c r="M156"/>
  <c r="N155"/>
  <c r="M155"/>
  <c r="N154"/>
  <c r="M154"/>
  <c r="N153"/>
  <c r="M153"/>
  <c r="N152"/>
  <c r="M152"/>
  <c r="N151"/>
  <c r="M151"/>
  <c r="N150"/>
  <c r="M150"/>
  <c r="N149"/>
  <c r="M149"/>
  <c r="N148"/>
  <c r="M148"/>
  <c r="N147"/>
  <c r="M147"/>
  <c r="N146"/>
  <c r="M146"/>
  <c r="N145"/>
  <c r="M145"/>
  <c r="N144"/>
  <c r="M144"/>
  <c r="N143"/>
  <c r="M143"/>
  <c r="N142"/>
  <c r="M142"/>
  <c r="N141"/>
  <c r="M141"/>
  <c r="N140"/>
  <c r="M140"/>
  <c r="N139"/>
  <c r="M139"/>
  <c r="N138"/>
  <c r="M138"/>
  <c r="N137"/>
  <c r="M137"/>
  <c r="N136"/>
  <c r="M136"/>
  <c r="N135"/>
  <c r="M135"/>
  <c r="N134"/>
  <c r="M134"/>
  <c r="N133"/>
  <c r="M133"/>
  <c r="N132"/>
  <c r="M132"/>
  <c r="N131"/>
  <c r="M131"/>
  <c r="N130"/>
  <c r="M130"/>
  <c r="N129"/>
  <c r="M129"/>
  <c r="N128"/>
  <c r="M128"/>
  <c r="N127"/>
  <c r="M127"/>
  <c r="N126"/>
  <c r="M126"/>
  <c r="N125"/>
  <c r="M125"/>
  <c r="N124"/>
  <c r="M124"/>
  <c r="N123"/>
  <c r="M123"/>
  <c r="N122"/>
  <c r="M122"/>
  <c r="N121"/>
  <c r="M121"/>
  <c r="N120"/>
  <c r="M120"/>
  <c r="N119"/>
  <c r="M119"/>
  <c r="N118"/>
  <c r="M118"/>
  <c r="N117"/>
  <c r="M117"/>
  <c r="N116"/>
  <c r="M116"/>
  <c r="N115"/>
  <c r="M115"/>
  <c r="N114"/>
  <c r="M114"/>
  <c r="N113"/>
  <c r="M113"/>
  <c r="N112"/>
  <c r="M112"/>
  <c r="N111"/>
  <c r="M111"/>
  <c r="N110"/>
  <c r="M110"/>
  <c r="N109"/>
  <c r="M109"/>
  <c r="N108"/>
  <c r="M108"/>
  <c r="N107"/>
  <c r="M107"/>
  <c r="N106"/>
  <c r="M106"/>
  <c r="N105"/>
  <c r="M105"/>
  <c r="N104"/>
  <c r="M104"/>
  <c r="N103"/>
  <c r="M103"/>
  <c r="N102"/>
  <c r="M102"/>
  <c r="N101"/>
  <c r="M101"/>
  <c r="N100"/>
  <c r="M100"/>
  <c r="N99"/>
  <c r="M99"/>
  <c r="N98"/>
  <c r="M98"/>
  <c r="N97"/>
  <c r="M97"/>
  <c r="N96"/>
  <c r="M96"/>
  <c r="N95"/>
  <c r="M95"/>
  <c r="N94"/>
  <c r="M94"/>
  <c r="N93"/>
  <c r="M93"/>
  <c r="N92"/>
  <c r="M92"/>
  <c r="N91"/>
  <c r="M91"/>
  <c r="N90"/>
  <c r="M90"/>
  <c r="N89"/>
  <c r="M89"/>
  <c r="N88"/>
  <c r="M88"/>
  <c r="N87"/>
  <c r="M87"/>
  <c r="N86"/>
  <c r="M86"/>
  <c r="N85"/>
  <c r="M85"/>
  <c r="N84"/>
  <c r="M84"/>
  <c r="N83"/>
  <c r="M83"/>
  <c r="N82"/>
  <c r="M82"/>
  <c r="N81"/>
  <c r="M81"/>
  <c r="N80"/>
  <c r="M80"/>
  <c r="N79"/>
  <c r="M79"/>
  <c r="N78"/>
  <c r="M78"/>
  <c r="N77"/>
  <c r="M77"/>
  <c r="N76"/>
  <c r="M76"/>
  <c r="N75"/>
  <c r="M75"/>
  <c r="N74"/>
  <c r="M74"/>
  <c r="N73"/>
  <c r="M73"/>
  <c r="N72"/>
  <c r="M72"/>
  <c r="N71"/>
  <c r="M71"/>
  <c r="N70"/>
  <c r="M70"/>
  <c r="N69"/>
  <c r="M69"/>
  <c r="N68"/>
  <c r="M68"/>
  <c r="N67"/>
  <c r="M67"/>
  <c r="N66"/>
  <c r="M66"/>
  <c r="N65"/>
  <c r="M65"/>
  <c r="N64"/>
  <c r="M64"/>
  <c r="N63"/>
  <c r="M63"/>
  <c r="N62"/>
  <c r="M62"/>
  <c r="N61"/>
  <c r="M61"/>
  <c r="N60"/>
  <c r="M60"/>
  <c r="N59"/>
  <c r="M59"/>
  <c r="N58"/>
  <c r="M58"/>
  <c r="N57"/>
  <c r="M57"/>
  <c r="N56"/>
  <c r="M56"/>
  <c r="N55"/>
  <c r="M55"/>
  <c r="N54"/>
  <c r="M54"/>
  <c r="N53"/>
  <c r="M53"/>
  <c r="N52"/>
  <c r="M52"/>
  <c r="N51"/>
  <c r="M51"/>
  <c r="N50"/>
  <c r="M50"/>
  <c r="N49"/>
  <c r="M49"/>
  <c r="N48"/>
  <c r="M48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M4"/>
  <c r="N3"/>
  <c r="M3"/>
  <c r="N2"/>
  <c r="M2"/>
  <c r="A27" i="20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27" i="19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27" i="18"/>
  <c r="A28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3" i="5"/>
  <c r="A4"/>
  <c r="A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" i="1"/>
  <c r="A4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25" i="32" l="1"/>
  <c r="A26" s="1"/>
  <c r="A27" s="1"/>
  <c r="A28" s="1"/>
  <c r="A29" s="1"/>
  <c r="A30" s="1"/>
  <c r="A31" s="1"/>
  <c r="A32" s="1"/>
  <c r="A33" s="1"/>
  <c r="A36" l="1"/>
  <c r="A37" s="1"/>
  <c r="A38" s="1"/>
  <c r="A39" s="1"/>
  <c r="A40" s="1"/>
  <c r="A41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34"/>
  <c r="A35" s="1"/>
</calcChain>
</file>

<file path=xl/sharedStrings.xml><?xml version="1.0" encoding="utf-8"?>
<sst xmlns="http://schemas.openxmlformats.org/spreadsheetml/2006/main" count="17469" uniqueCount="3866">
  <si>
    <t>CESTELLI FILO ZINCATO CM. 50X50X120-LAV.PATATE</t>
  </si>
  <si>
    <t>CONTAINER DA MT. 5X6 - CLIMATIZZATO</t>
  </si>
  <si>
    <t>TAVOLI CON PIANO IN LAMINATO</t>
  </si>
  <si>
    <t>CONTAINER - SCALDAVIVANDE</t>
  </si>
  <si>
    <t>CONTAINER DA MT. 8X3-SPOGL.-DOCCE-WC-DONNE</t>
  </si>
  <si>
    <t>ARMADI DOPPI</t>
  </si>
  <si>
    <t>PANCHE</t>
  </si>
  <si>
    <t>CONTAINER DA MT. 11X3-SPOGL.-DOCCE-WC-UOMINI</t>
  </si>
  <si>
    <t xml:space="preserve">ARMADI METALLICI A 3 ANTE </t>
  </si>
  <si>
    <t>POMPA A SPALLA PER IRRORAZIONE</t>
  </si>
  <si>
    <t>POMPA A SPALLA PER IRRORAZIONE A BATTERIA</t>
  </si>
  <si>
    <t>MOTOATOMIZZATORI A SPALLA - LOTTA ANTIP. CT</t>
  </si>
  <si>
    <t>DECESPUGLIATORE-n° 1 dalla SOPAT di PALAGONIA</t>
  </si>
  <si>
    <t>POMPA ELETTRICA 12 V. PER COMBUSTIBILI</t>
  </si>
  <si>
    <t>TERMOMETRO CAMPIONE A MERCURIO</t>
  </si>
  <si>
    <t>P.C. PORTATILE - LOTTA ANTIPARASSITARIA-CT</t>
  </si>
  <si>
    <t>DIAPROIETTORE- LOTTA ANTIPARASSITARIA-CT</t>
  </si>
  <si>
    <t>CATEGORIA:</t>
  </si>
  <si>
    <t>A= ARREDI  E MOBILI</t>
  </si>
  <si>
    <t>E= MATERIALE E ATTREZZATURE ELETTRICHE E INFORMATICHE</t>
  </si>
  <si>
    <t>V= MATERIALE, ATTREZZATURE E STRUUTURE VARIE</t>
  </si>
  <si>
    <t>STANZA:</t>
  </si>
  <si>
    <t>U= UFFICI</t>
  </si>
  <si>
    <t>S= SALONE RIUNIONE</t>
  </si>
  <si>
    <t>D= LOCALI DISTRIBUZIONE</t>
  </si>
  <si>
    <t>AM= ANTICAMERE E UUFICI</t>
  </si>
  <si>
    <t>CU= CORPO UFFICI</t>
  </si>
  <si>
    <t>L= LABORATORIO</t>
  </si>
  <si>
    <t>LC= LOCALI CALDAIE</t>
  </si>
  <si>
    <t>LR= LOCALI REFRIGERAZIONE</t>
  </si>
  <si>
    <t>SP= STOCCAGGIO PATATE</t>
  </si>
  <si>
    <t>O= OPIFICIO</t>
  </si>
  <si>
    <t>OF= OFFICINA</t>
  </si>
  <si>
    <t>CE= CABINA ELETTRICA</t>
  </si>
  <si>
    <t>M= MENSA</t>
  </si>
  <si>
    <t>CASSETTA PRONTO SOCCORSO  (FUORI USO)</t>
  </si>
  <si>
    <t>SOPAT 28</t>
  </si>
  <si>
    <t>TELEFAX  CX 100</t>
  </si>
  <si>
    <t>TELECOM</t>
  </si>
  <si>
    <t>ARMADIO METALLICO CON DUE ANTE SCORREVOLI</t>
  </si>
  <si>
    <t>SCAFFALATURA METALLICA A CINQUE RIPIANI</t>
  </si>
  <si>
    <t>Biofabbrica Ramacca</t>
  </si>
  <si>
    <t>TAVOLO IN LEGNO</t>
  </si>
  <si>
    <t>ARMADIO METALLICO  100X45X200</t>
  </si>
  <si>
    <t>ARMADIO METALLICO</t>
  </si>
  <si>
    <t xml:space="preserve"> CALCOLATRICE OLIVETTI MOD.LOGOS 364</t>
  </si>
  <si>
    <t>CALCOLATRICE OLIVETTI MOD.62</t>
  </si>
  <si>
    <t>TAVOLO DATTILO IN METALLO COPERTUA FINTA PELLE</t>
  </si>
  <si>
    <t>ARMADIETTO BASSO APERTO IN METALLO A DUE RIPIANI</t>
  </si>
  <si>
    <t>SCRIVANIA METALLICA CON PIANO IN FORMICA</t>
  </si>
  <si>
    <t>ARMADIO METALLICO A DUE ANTE</t>
  </si>
  <si>
    <t>ARMADIO BASSO IN METALLO CON CHIUSURA SCORREV</t>
  </si>
  <si>
    <t>TAVOLINETTO DATTILO IN METALLO</t>
  </si>
  <si>
    <t>ARMADIO BASSO METALL. CON COPERT. IN FINTA PELLE</t>
  </si>
  <si>
    <t>PIEDISTALLO IN METALLO OLIVETTI</t>
  </si>
  <si>
    <t>SCRIVANIA IN NOCE CON TAVOLO BASSO ANGOLARE</t>
  </si>
  <si>
    <t>ARMADIETTO  BASSO IN NOCE A DUE ANTE</t>
  </si>
  <si>
    <t>APPENDIABITI METALLICO A SEI GANCI</t>
  </si>
  <si>
    <t>SEDIA METALLICA CON FODERA IN SKY</t>
  </si>
  <si>
    <t>POLTRONCINA METALLICA CON FODERA IN SKY</t>
  </si>
  <si>
    <t>POLTRONCINA METALL. FINTA PELLE MARRONE</t>
  </si>
  <si>
    <t>ARMADIO IN P.V.C. DIM.70x39x172</t>
  </si>
  <si>
    <t>0.20</t>
  </si>
  <si>
    <t>ARMADIO METALLICO DIM 90x36x172</t>
  </si>
  <si>
    <t>TAVOLO PER PROIEZIONE</t>
  </si>
  <si>
    <t>FOTOCAMERA REFLEX CANON+ASTUCCIO+OBIETTIVO</t>
  </si>
  <si>
    <t>OBIETTIVO 50mm</t>
  </si>
  <si>
    <t>ASTUCCIO AV-1</t>
  </si>
  <si>
    <t>SCHEDARIO METALLICO</t>
  </si>
  <si>
    <t>FLASH ISTAMATIC</t>
  </si>
  <si>
    <t>OBIETTIVO MACRO VIVITAR 28-200 mm</t>
  </si>
  <si>
    <t>BORSA NIKON</t>
  </si>
  <si>
    <t>STEREOMICROSCOPIO ZAISS</t>
  </si>
  <si>
    <t>TELEVISORE SABA T63U43  ( FUORI USO )</t>
  </si>
  <si>
    <t>VIDEOREGISTRATORE SABA 6435</t>
  </si>
  <si>
    <t>PORTA TELEVISORE IN LEGNO SU RUOTE</t>
  </si>
  <si>
    <t>ANTENNA COBRA LB 326</t>
  </si>
  <si>
    <t>SET LENTI ADDIZIONALI OPTEX</t>
  </si>
  <si>
    <t>PETTINE VIBRANTE CON ASTA MT.1,5</t>
  </si>
  <si>
    <t>RIFRATTOMETRO ATAGO</t>
  </si>
  <si>
    <t>SCHERMO CON TREPPIEDI</t>
  </si>
  <si>
    <t xml:space="preserve"> BUSSOLA KONUS</t>
  </si>
  <si>
    <t>ALTIMETRO</t>
  </si>
  <si>
    <t>ABBACCHIATORE OLISTAR CAMPAGNOLA</t>
  </si>
  <si>
    <t>LAVAGNA LUMINOSA 3M 2000 (FUORI USO)</t>
  </si>
  <si>
    <t>FRIGORIFERO PHILCO SOFT LINE</t>
  </si>
  <si>
    <t xml:space="preserve">ATTREZZO MANUALE PER LA RACCOLTA OLIVE </t>
  </si>
  <si>
    <t>PERSONAL COMPUTER PII 400 CON MONITOR 15"</t>
  </si>
  <si>
    <t>MODEM INTERNO ISDN</t>
  </si>
  <si>
    <t>P.C. PENTIUM III+MONITOR +STAMPANTE EPSON 440</t>
  </si>
  <si>
    <t>STAMPANTE MULTIFUNZIONE HP LASER JET 1100A</t>
  </si>
  <si>
    <t>BILANCIA ELETTRONICA PORTATA 200 gr.</t>
  </si>
  <si>
    <t>FOTOCAMERA EOS 300 EF 28/90 DC</t>
  </si>
  <si>
    <t>DIAPROIETTORE PAXIMAT 250</t>
  </si>
  <si>
    <t>BORSA OPTEX PER FOTOCAMERA</t>
  </si>
  <si>
    <t>FILTRO TAMRON 49mm</t>
  </si>
  <si>
    <t>FILTRO TAMRON 58mm</t>
  </si>
  <si>
    <t>OBIETTIVO MACRO VIVITAR AF mm 49/100</t>
  </si>
  <si>
    <t>STAMPANTE HP LASERJET 1100A CON SCANNER</t>
  </si>
  <si>
    <t>PERSONAL COMPUTER COMPAQ DESKPRO SIAS</t>
  </si>
  <si>
    <t>MODEM ANALOGICO ZOOM</t>
  </si>
  <si>
    <t>FOTOCOPIATORE KYOCERA MITA Km 1530</t>
  </si>
  <si>
    <t>FOTOCAMERA DIGITALE EYE Q3103</t>
  </si>
  <si>
    <t>MOTOCOMPRESSORE FALCON (NON FUNZIONANTE)</t>
  </si>
  <si>
    <t>MONITOR  LG 1715s  ICD 17"</t>
  </si>
  <si>
    <t>TASTIERA WINDOW 98 ITA PS/2</t>
  </si>
  <si>
    <t>MOUSE PS/2 OTTICO</t>
  </si>
  <si>
    <t>ALTOPARLANTI MARVEL 240W</t>
  </si>
  <si>
    <t>MASTERIZZATORE  LG  DVDR/RW</t>
  </si>
  <si>
    <t>STAZIONE BAROMETRICA LCD + SONDA</t>
  </si>
  <si>
    <t>LENTINE CONTAFILI VARI INGRANDIMENTI</t>
  </si>
  <si>
    <t>TAVOLE IN LEGNO cm4x25x400</t>
  </si>
  <si>
    <t>STAMPANTE EPSON MULTIFUNZIONE DX5</t>
  </si>
  <si>
    <t>SCHEDA MEMORIA RPSO PANASONIC</t>
  </si>
  <si>
    <t>MOUSE MEDIACOM OPTICAL NERO</t>
  </si>
  <si>
    <t>ABBACCHIATORE CAMPAGNOLA TIPO "OLISTAR"</t>
  </si>
  <si>
    <t>ASTA TELESCOPICA CAMPAGNOLA  mt 1,5/2,5</t>
  </si>
  <si>
    <t>SCANNER HP SCANJET G3010</t>
  </si>
  <si>
    <t>FOTOCAMERA DIGITALE REFLEX CANON EOS 450D</t>
  </si>
  <si>
    <t>Dott.Greco Franco Custode Giud.</t>
  </si>
  <si>
    <t>CPU INTEL PENTIUM DUAL CORE</t>
  </si>
  <si>
    <t>VIDEOPROIETTORE IRRA ES 522</t>
  </si>
  <si>
    <t>STAMPANTE OKI B6250 DN S.N.</t>
  </si>
  <si>
    <t>NOTEBOOK HP 620 2GB /320GB/15,6/HDMI</t>
  </si>
  <si>
    <t>FAX LASER SAMSUNG SF-650</t>
  </si>
  <si>
    <t>TENSIOMETRI MANUALI cm 30</t>
  </si>
  <si>
    <t>TENSIOMETRI MANUALI cm45</t>
  </si>
  <si>
    <t>TENSIOMETRI MANUALI cm 60</t>
  </si>
  <si>
    <t>MISURATORE UR TERRENO CON TRE SONDE</t>
  </si>
  <si>
    <t>FIAT PANDA YOUNG - BE 149 PD</t>
  </si>
  <si>
    <t>LEGENDA:</t>
  </si>
  <si>
    <t>A = ARREDO E MOBILI</t>
  </si>
  <si>
    <t>E = MAT. E ATTREZZATURE ELETTRICHE E INFORMATICHE</t>
  </si>
  <si>
    <t>C = ATTREZZATURE TECNICHE E VARIE</t>
  </si>
  <si>
    <t>V = VARIE</t>
  </si>
  <si>
    <t>D = AUTOVETTURA IN DOTAZIONE</t>
  </si>
  <si>
    <t>Calibro centesimale SEB</t>
  </si>
  <si>
    <t>Sedie in skai nero</t>
  </si>
  <si>
    <t>Scrivania legno metallo chiara</t>
  </si>
  <si>
    <t>Monitor Benq piatto</t>
  </si>
  <si>
    <t>Multifunzione Samsung 4729</t>
  </si>
  <si>
    <t>Mobile  in legno scuro 5 ante basso</t>
  </si>
  <si>
    <t>Tavolo riunione ovale in legno</t>
  </si>
  <si>
    <t>Scrivania in legno scuro grande 3 cassetti</t>
  </si>
  <si>
    <t>Scrivania legno metallo grande 5 cassetti</t>
  </si>
  <si>
    <t>Appendi abiti in metallo a piantana</t>
  </si>
  <si>
    <t>Poltroncina in pelle metallo</t>
  </si>
  <si>
    <t xml:space="preserve">Scrivania legno metallo con mobile laterale </t>
  </si>
  <si>
    <t>Mobile in legno 3 ante basso</t>
  </si>
  <si>
    <t>Appendi abiti  a piantana</t>
  </si>
  <si>
    <t>Scrivania legno metallo con mobile laterale e cassettiera</t>
  </si>
  <si>
    <t>Mobile basso legno metallo con ante scorrevoli</t>
  </si>
  <si>
    <t>Poltrona scrivania in pelle</t>
  </si>
  <si>
    <t>Stampante Samsung 2519</t>
  </si>
  <si>
    <t>Scrivania in legno metallo con mobile</t>
  </si>
  <si>
    <t>PC    LG</t>
  </si>
  <si>
    <t>Distruggi documenti</t>
  </si>
  <si>
    <t>Climatizzatore Ariagel</t>
  </si>
  <si>
    <t>Mobile basso in legno metallo</t>
  </si>
  <si>
    <t>Mobile basso in legno 4 ante</t>
  </si>
  <si>
    <t>Scrivania in legno con allungo laterale (fornitura recente)</t>
  </si>
  <si>
    <t>Monitor LG LCD</t>
  </si>
  <si>
    <t>Armadio alto in legno  8 antine (2 vetrate) (fornitura recente)</t>
  </si>
  <si>
    <t>PC  Sistemi e servizi</t>
  </si>
  <si>
    <t>Stampante HP Desk jet 1280</t>
  </si>
  <si>
    <t>Scrivania in metallo e laminato bianco</t>
  </si>
  <si>
    <t>Scrivania in legno piccola 4 cassetti (fornitura recente)</t>
  </si>
  <si>
    <t>Divano in vilpelle</t>
  </si>
  <si>
    <t>Schedario in metallo con rotelle</t>
  </si>
  <si>
    <t>Scrivania in legno piccola</t>
  </si>
  <si>
    <t>Cassettiera media</t>
  </si>
  <si>
    <t>AUTOPARCO</t>
  </si>
  <si>
    <t>N°</t>
  </si>
  <si>
    <t>Stanza</t>
  </si>
  <si>
    <t>Descrizione</t>
  </si>
  <si>
    <t>Quantità</t>
  </si>
  <si>
    <t>Categoria</t>
  </si>
  <si>
    <t>Anno Acquisto</t>
  </si>
  <si>
    <t>Valore acquisto</t>
  </si>
  <si>
    <t>Sede</t>
  </si>
  <si>
    <t>Servizio</t>
  </si>
  <si>
    <t>Note</t>
  </si>
  <si>
    <t>Stima</t>
  </si>
  <si>
    <t>Anno di stima</t>
  </si>
  <si>
    <t>% svalutazione</t>
  </si>
  <si>
    <t>anni di svalutazione</t>
  </si>
  <si>
    <t>valore complessivo</t>
  </si>
  <si>
    <t>Valore aggiornato</t>
  </si>
  <si>
    <t>A</t>
  </si>
  <si>
    <t>PALERMO</t>
  </si>
  <si>
    <t>E</t>
  </si>
  <si>
    <t>Poltrona</t>
  </si>
  <si>
    <t>Scrivania</t>
  </si>
  <si>
    <t>Sedia</t>
  </si>
  <si>
    <t>Agitatore a vibrazione orizzontale</t>
  </si>
  <si>
    <t>B</t>
  </si>
  <si>
    <t>L.AG.AM</t>
  </si>
  <si>
    <t>Agitatore magnetico</t>
  </si>
  <si>
    <t xml:space="preserve">Agitatore magnetico  </t>
  </si>
  <si>
    <t>Agitatore magnetico con regol. di T</t>
  </si>
  <si>
    <t>Agitatori a braccia oscillanti</t>
  </si>
  <si>
    <t>Agitatori a braccia oscillanti (nuovo)</t>
  </si>
  <si>
    <t>Armadietto a 2 ante</t>
  </si>
  <si>
    <t>Armadietto a 3 ante</t>
  </si>
  <si>
    <t>Armadio con 2 ante e 4 mensole</t>
  </si>
  <si>
    <t>Armadio met. 2 ante (Doc. Qualità)</t>
  </si>
  <si>
    <t>Armadio per reagenti</t>
  </si>
  <si>
    <t>Armadio per solventi</t>
  </si>
  <si>
    <t>Armadio reattivi</t>
  </si>
  <si>
    <t>Aspirapolvere portatile</t>
  </si>
  <si>
    <t>Aspiratore</t>
  </si>
  <si>
    <t xml:space="preserve">Autocampionatore  ICP </t>
  </si>
  <si>
    <t>Autoclave</t>
  </si>
  <si>
    <t>Bagno ad ultrasuoni</t>
  </si>
  <si>
    <t>Bagnomaria/scuotitore Dubnoff</t>
  </si>
  <si>
    <t>Bancone 120cm.</t>
  </si>
  <si>
    <t>Bancone a 2 ante e 4 cassetti 180cm.</t>
  </si>
  <si>
    <t>Bancone a giorno 120cm.</t>
  </si>
  <si>
    <t>Bancone a giorno 180cm.</t>
  </si>
  <si>
    <t>Bancone con 1 sportello</t>
  </si>
  <si>
    <t>Bancone con 2 ante 120cm.</t>
  </si>
  <si>
    <t>Bancone con 2 ante e 4 cassetti</t>
  </si>
  <si>
    <t xml:space="preserve">Bancone con 2 ante e 4 cassetti  </t>
  </si>
  <si>
    <t>Bancone con 2 ante e 4 cassetti 180cm.</t>
  </si>
  <si>
    <t>Bancone con 2 ante e lavabo 120cm.</t>
  </si>
  <si>
    <t>Bancone con 4 cassetti 180cm.</t>
  </si>
  <si>
    <t>Bancone con doppia cassettiera 180cm.</t>
  </si>
  <si>
    <t>Bancone metallico a 3 ripiani</t>
  </si>
  <si>
    <t>Bancone piastrellato 120cm.</t>
  </si>
  <si>
    <t>Bancone piastrellato 180cm.</t>
  </si>
  <si>
    <t>Bancone piastrellato a 4 ante</t>
  </si>
  <si>
    <t>Bancone piastrellato bifrontale</t>
  </si>
  <si>
    <t>Bancone piastrellato con 2 ante</t>
  </si>
  <si>
    <t>Bilancia analitica Sartorius</t>
  </si>
  <si>
    <t>Bilancia analitica Scaltec</t>
  </si>
  <si>
    <t>Bilancia tecnica Gibertini</t>
  </si>
  <si>
    <t>Bilancia tecnica Scaltec</t>
  </si>
  <si>
    <t>Calcimetro di Dietrich-Fruehling</t>
  </si>
  <si>
    <t>Cappa chimica</t>
  </si>
  <si>
    <t>Cappa in acciaio per ICP</t>
  </si>
  <si>
    <t>Cappa in legno cm.119</t>
  </si>
  <si>
    <t>Cappa in legno cm.120</t>
  </si>
  <si>
    <t>Cappa in legno cm.200</t>
  </si>
  <si>
    <t>Centralina rilevamento gas/allarme</t>
  </si>
  <si>
    <t>Centrifuga</t>
  </si>
  <si>
    <t xml:space="preserve">Centrifuga termostata </t>
  </si>
  <si>
    <t>Colorimetro,stampante EPSON a nastro</t>
  </si>
  <si>
    <t>Comparto termostatazione colonna,indice di rifrazione</t>
  </si>
  <si>
    <t>Compuer Artix</t>
  </si>
  <si>
    <t>Armadio basso 2 ante 2 rip.</t>
  </si>
  <si>
    <t>Uff. Prov. ME</t>
  </si>
  <si>
    <t>Ingr</t>
  </si>
  <si>
    <t>Fax Samsung FS-760PA</t>
  </si>
  <si>
    <t>Armadio met. basso aperto</t>
  </si>
  <si>
    <t>Sedia s. b.</t>
  </si>
  <si>
    <t>Arc</t>
  </si>
  <si>
    <t>Mobile portafotocopiatore</t>
  </si>
  <si>
    <t>Scala a 9 gradini in alluminio</t>
  </si>
  <si>
    <t>Taglierina da tavolo</t>
  </si>
  <si>
    <t>Scrivania met doppia cassettiera</t>
  </si>
  <si>
    <t>Armadio metall. 2 ante alto</t>
  </si>
  <si>
    <t>Scrivania in legno 2 cassettiere</t>
  </si>
  <si>
    <t>Armadio  legno 4 ante</t>
  </si>
  <si>
    <t>Armadio basso legno 2 ante</t>
  </si>
  <si>
    <t>Quadri 50x70 cornice legno</t>
  </si>
  <si>
    <t>Scanner Canon mod. lide 210</t>
  </si>
  <si>
    <t>74,00 +iva</t>
  </si>
  <si>
    <t>Notebook Toshiba satellite L 850-1HV</t>
  </si>
  <si>
    <t>Mobiletto porta stampante</t>
  </si>
  <si>
    <t>Divano grande legno</t>
  </si>
  <si>
    <t>Scrivania doppia cassettiera</t>
  </si>
  <si>
    <t>Scrivania bianca senza cassettiera</t>
  </si>
  <si>
    <t>Scaffale 2 ante 1 rip.</t>
  </si>
  <si>
    <t>Tavolo riunione legno</t>
  </si>
  <si>
    <t>Poltroncina con rot. s. bracc.</t>
  </si>
  <si>
    <t xml:space="preserve">Sedia s. b. </t>
  </si>
  <si>
    <t>Calcolatrice Olivetti summa 184</t>
  </si>
  <si>
    <t>Armadio metallico basso aperto</t>
  </si>
  <si>
    <t>Monitor CTX 17”</t>
  </si>
  <si>
    <t>Stampante laser Epson EPL6200</t>
  </si>
  <si>
    <t>Plotter HP designjet 650</t>
  </si>
  <si>
    <t>Scrivania bianca s. cass.</t>
  </si>
  <si>
    <t>Cassettiera con rotelle</t>
  </si>
  <si>
    <t>Scrivania simil legno s. cass.</t>
  </si>
  <si>
    <t>Armadio in met. basso 2 ante 1 ripiani</t>
  </si>
  <si>
    <t>Porta macchina scrivere con cass</t>
  </si>
  <si>
    <t>Porta abiti a piantana</t>
  </si>
  <si>
    <t xml:space="preserve">Appendiabiti a parete </t>
  </si>
  <si>
    <t>Poltroncina s. b. con ruote</t>
  </si>
  <si>
    <t>Calcolatrice Oliv. Logos 182 PD</t>
  </si>
  <si>
    <t xml:space="preserve">Bilancia elettronica </t>
  </si>
  <si>
    <t>28,56+iva</t>
  </si>
  <si>
    <t>Monitor Compaq S 710</t>
  </si>
  <si>
    <t>Stampante Laser J 1100° HP</t>
  </si>
  <si>
    <t>P. C. Acer power series</t>
  </si>
  <si>
    <t>Stampante Laser Samsung ML 2510</t>
  </si>
  <si>
    <t>P.C. assemblato</t>
  </si>
  <si>
    <t>Monitor Acer lcd 15” AL 1717</t>
  </si>
  <si>
    <t>Porta macchina scrivere con cassetti</t>
  </si>
  <si>
    <t>Rip.</t>
  </si>
  <si>
    <t>Libreria in legno</t>
  </si>
  <si>
    <t>Armadio metallico alto 2 ante</t>
  </si>
  <si>
    <t>Computer case HP Vectra 120,monitor HP 15",stampante HP Laser,gascromatografo,controller autocampionatore,piatto portacampioni,torretta autocampionatore</t>
  </si>
  <si>
    <t>Computer case-server HP</t>
  </si>
  <si>
    <t>Computer HP Vectra 120,monitor HP 15",stampante Deskiet 400,gascromatografo,rivelatore di massa,pompa da vuoto rotativa</t>
  </si>
  <si>
    <t>Condizionatore Airwell</t>
  </si>
  <si>
    <t>Conducimetro</t>
  </si>
  <si>
    <t>Congelatore a pozzetto (274l.)</t>
  </si>
  <si>
    <t>Congelatore verticale</t>
  </si>
  <si>
    <t>Controller GPC-modulo gestione GPC-detector UV-power supply-collettore campioni-P.C. case Epson- monitor Epson 14"-</t>
  </si>
  <si>
    <t>Controllo flusso He,H2,miscela</t>
  </si>
  <si>
    <t>Controllo flusso He,H2,N2,aria</t>
  </si>
  <si>
    <t>Dattilo con portacarta</t>
  </si>
  <si>
    <t>Distillatore acqua in acciaio</t>
  </si>
  <si>
    <t>Distillatore acqua in vetro</t>
  </si>
  <si>
    <t>Distillatore automatico</t>
  </si>
  <si>
    <t>Distillatore Buchi+ minealizzatore per Buchi</t>
  </si>
  <si>
    <t>Divanetto</t>
  </si>
  <si>
    <t>Doccia d'emergenza/lavaocchi</t>
  </si>
  <si>
    <t>Estintore a CO2 da 5Kg.</t>
  </si>
  <si>
    <t>C</t>
  </si>
  <si>
    <t>Canicattì</t>
  </si>
  <si>
    <t>S.O.P.A.T n° 70</t>
  </si>
  <si>
    <t xml:space="preserve"> Armadio metallico</t>
  </si>
  <si>
    <t>tavolo in legno</t>
  </si>
  <si>
    <t>poltrone con braccioli</t>
  </si>
  <si>
    <t>sedia metallica</t>
  </si>
  <si>
    <t>tavolo porta computer in legno</t>
  </si>
  <si>
    <t>mobiletto 4 ante in legno</t>
  </si>
  <si>
    <t>appendiabiti in metallo</t>
  </si>
  <si>
    <t>12/bis</t>
  </si>
  <si>
    <t>PC , monitor,stampante e gruppo continuità</t>
  </si>
  <si>
    <t>condizionatore</t>
  </si>
  <si>
    <t>armadio 2 ante in metallo</t>
  </si>
  <si>
    <t>mobiletto in metallo</t>
  </si>
  <si>
    <t>macchina da calcolo HERMES</t>
  </si>
  <si>
    <t>specchio</t>
  </si>
  <si>
    <t>tavolo metallico</t>
  </si>
  <si>
    <t>scaffale metallico 3 ripiani</t>
  </si>
  <si>
    <t>mobiletto 2 ante scorrevoli</t>
  </si>
  <si>
    <t>mobiletto porta telefono</t>
  </si>
  <si>
    <t>fax panasonic kx f 1810</t>
  </si>
  <si>
    <t>mobiletto porta fax</t>
  </si>
  <si>
    <t>armadio in metallo a 2 ante</t>
  </si>
  <si>
    <t>tavolo metallico portacomputer</t>
  </si>
  <si>
    <t>mobiletto metallico</t>
  </si>
  <si>
    <t>sedie metalliche</t>
  </si>
  <si>
    <t>tagliarina</t>
  </si>
  <si>
    <t>scaffale metallico 2 ripiani</t>
  </si>
  <si>
    <t>mobiletto a 2 ante</t>
  </si>
  <si>
    <t>armadio in legno</t>
  </si>
  <si>
    <t>macchina da calcolo logos62</t>
  </si>
  <si>
    <t>tavolo porta fotocopiatrice</t>
  </si>
  <si>
    <t>scaffali metallici a 6 ante</t>
  </si>
  <si>
    <t>stufa catalitica</t>
  </si>
  <si>
    <t>lavagna metallica con cavalletto</t>
  </si>
  <si>
    <t>armadio a 2 ante scorrevoli</t>
  </si>
  <si>
    <t>armadio a 2 ante</t>
  </si>
  <si>
    <t>fotocopiatore DEVELOP D 2350</t>
  </si>
  <si>
    <t>mobiletto portafotocopiatore</t>
  </si>
  <si>
    <t>macchina da scrivere OLIVETTI 98</t>
  </si>
  <si>
    <t>Scrivania grande legno metallo con mobile laterale e cassettiera</t>
  </si>
  <si>
    <t>PC Acer</t>
  </si>
  <si>
    <t>Appendiabiti a piantana in metallo</t>
  </si>
  <si>
    <t>Mobile basso in legno 5 ante (fornitura recente)</t>
  </si>
  <si>
    <t>Climatizzatore ARWELL</t>
  </si>
  <si>
    <t>Stufa elettrica a termosifone</t>
  </si>
  <si>
    <t>Scrivania legno metallo con mobile laterale e 3 cassetti</t>
  </si>
  <si>
    <t>Armadio basso con ante in legno e struttura in metallo 2 ante</t>
  </si>
  <si>
    <t>Monitor Asus</t>
  </si>
  <si>
    <t>Stufa a termosifone</t>
  </si>
  <si>
    <t>Scrivania media in legno (fornitura recente)</t>
  </si>
  <si>
    <t>Scrivania piccola in legno (fornitura recente)</t>
  </si>
  <si>
    <t>Cassettiera in legno 4 cassetti (fornitura recente)</t>
  </si>
  <si>
    <t>PC  LG</t>
  </si>
  <si>
    <t>Vetrinetta alta in legno (fornitura recente)</t>
  </si>
  <si>
    <t>Mobile basso in legno</t>
  </si>
  <si>
    <t>Scrivania grande in legno</t>
  </si>
  <si>
    <t>Poltroncina in legno</t>
  </si>
  <si>
    <t>Appendi abiti a piantana in metallo</t>
  </si>
  <si>
    <t>Tavolinetto quadrato in legno</t>
  </si>
  <si>
    <t>Stampante Epson LQ300 ad aghi</t>
  </si>
  <si>
    <t>Armadio  alto in metallo</t>
  </si>
  <si>
    <t>Scrivania legno metallo 3 cassetti con mobile basso laterale</t>
  </si>
  <si>
    <t>Armadio basso in legno metallo 2 ante scorrevoli</t>
  </si>
  <si>
    <t>Poggia piedi</t>
  </si>
  <si>
    <t>Stampante Samsung 2510</t>
  </si>
  <si>
    <t>Stampante Samsung 1250</t>
  </si>
  <si>
    <t>Scrivania grande in legno (fornitura recente)</t>
  </si>
  <si>
    <t>Monitor Acer LCD</t>
  </si>
  <si>
    <t>Climatizzatore Hisense</t>
  </si>
  <si>
    <t>Scrivania grande  4 cassetti in metallo</t>
  </si>
  <si>
    <t>Mobile scaffale in metallo</t>
  </si>
  <si>
    <t>Monitor  Acer  (vecchio modello)</t>
  </si>
  <si>
    <t>Poltroncina con rotelle</t>
  </si>
  <si>
    <t>Sedia con braccioli in metallo</t>
  </si>
  <si>
    <t>PC  Sistemi e Servizi</t>
  </si>
  <si>
    <t>Stampante HP Deskjet 400,computer HP Vectra 120,monitor HP 15",Fluorimetro,portasolventi HPLC,degasatore,pompa HPLC,detector UV</t>
  </si>
  <si>
    <t>Stampante laSER hp</t>
  </si>
  <si>
    <t>Stampante Okidata,computer case Digital,monitor Digital 14",ICP</t>
  </si>
  <si>
    <t>Stufa Carlo Erba</t>
  </si>
  <si>
    <t>Stufa termoventilata Isco</t>
  </si>
  <si>
    <t>Stufa termoventilata Vismara</t>
  </si>
  <si>
    <t>Supporto bilancia con piano in marmo</t>
  </si>
  <si>
    <t>Tavolinetto</t>
  </si>
  <si>
    <t>Telefono cordless HI tel944</t>
  </si>
  <si>
    <t>Termoigrometro</t>
  </si>
  <si>
    <t>Titolatore automatico</t>
  </si>
  <si>
    <t>Titolatore Mettler</t>
  </si>
  <si>
    <t>Turbo Homogeizer</t>
  </si>
  <si>
    <t>Vetrina con ante scorrevoli</t>
  </si>
  <si>
    <t>Vetrina libreria</t>
  </si>
  <si>
    <t>Vetrina pensile 2 ante scorrevoli in vetro</t>
  </si>
  <si>
    <t>Armadio in legno</t>
  </si>
  <si>
    <t>Tavolo in metallo</t>
  </si>
  <si>
    <t>Poltroncina con braccioli</t>
  </si>
  <si>
    <t>Poltroncina senza braccioli</t>
  </si>
  <si>
    <t>Bacheca in legno</t>
  </si>
  <si>
    <t>Tavolo in legno</t>
  </si>
  <si>
    <t>Appendiabiti in metallo</t>
  </si>
  <si>
    <t>Tagliarina</t>
  </si>
  <si>
    <t>Sedie con braccioli</t>
  </si>
  <si>
    <t>Sedie in ferro</t>
  </si>
  <si>
    <t>Sedie cromate</t>
  </si>
  <si>
    <t>Armadio in metallo 120x45x200</t>
  </si>
  <si>
    <t>Tavolo per macchina da scrivere in metallo</t>
  </si>
  <si>
    <t>Tavolo in legno per macchina da scrivere</t>
  </si>
  <si>
    <t>Armadio in legno 2 ante</t>
  </si>
  <si>
    <t>Cartiera in legno</t>
  </si>
  <si>
    <t>Tavolo da disegno</t>
  </si>
  <si>
    <t>Sgabello per tavolo da disegno</t>
  </si>
  <si>
    <t>Scrivania in legno con 7 cassetti</t>
  </si>
  <si>
    <t>Tavolo in legno a 2 cassetti</t>
  </si>
  <si>
    <t>Sedie scolla in plastica Z/80 Medisud</t>
  </si>
  <si>
    <t>Armadio Colmas da 100x45x195</t>
  </si>
  <si>
    <t>Librerie Colmas da 120 a giorno</t>
  </si>
  <si>
    <t>Proiettore sonoro Emmig S926GL Steriosound</t>
  </si>
  <si>
    <t>Telone reflecta e cavalletto</t>
  </si>
  <si>
    <t>Lavagna a cavalletto</t>
  </si>
  <si>
    <t>Cucina modello VEGA EXPO m. 3,30 completa di frigorifero, lavastoviglie forno e piano cottura</t>
  </si>
  <si>
    <t>Foresteria</t>
  </si>
  <si>
    <t>Forno a microonde SAMSUNG 20 LT silver</t>
  </si>
  <si>
    <t>Macchina espresso SAECO Via Veneto Nera</t>
  </si>
  <si>
    <t>TV LCD 22" NK22 CO4 FULS</t>
  </si>
  <si>
    <t>Divano colre azzurro</t>
  </si>
  <si>
    <t>Tavolo allungabile zenith</t>
  </si>
  <si>
    <t>Sedie colore bianco</t>
  </si>
  <si>
    <t>Rete due piazze matrimoniale</t>
  </si>
  <si>
    <t>Materasso matrimoniale</t>
  </si>
  <si>
    <t>Gunciale valflex</t>
  </si>
  <si>
    <t>Comodino</t>
  </si>
  <si>
    <t>Testata Letto</t>
  </si>
  <si>
    <t>Armadio ante a battante LORENA</t>
  </si>
  <si>
    <t>Trapunta 330 gr. Double colore blu</t>
  </si>
  <si>
    <t>Direzione Generale</t>
  </si>
  <si>
    <t>FOTOCOPIATRICE OLIVETTI 7025</t>
  </si>
  <si>
    <t>TELEVISORE 21"</t>
  </si>
  <si>
    <t>PORTA TELEVISORE LEGNO</t>
  </si>
  <si>
    <t>VIDEO REGISTRATORE</t>
  </si>
  <si>
    <t>PANNELLO MURALE</t>
  </si>
  <si>
    <t>LAVAGNA METALLO MURO</t>
  </si>
  <si>
    <t>APPENDI ABITI IN METALLO</t>
  </si>
  <si>
    <t>FAX ITT 3533</t>
  </si>
  <si>
    <t>MODEM</t>
  </si>
  <si>
    <t>TELEFONO</t>
  </si>
  <si>
    <t>FRIGO GROENLAND 350</t>
  </si>
  <si>
    <t>FORNO MICRO ONDE MOULINEX</t>
  </si>
  <si>
    <t>DIAPROIETTORE</t>
  </si>
  <si>
    <t>LAVAGNA LUMINOSA</t>
  </si>
  <si>
    <t>MICROSCOPIO</t>
  </si>
  <si>
    <t>OXITESTER ANALISI OLIO D'OLIVA</t>
  </si>
  <si>
    <t>FOTOCAMERA DIGITALE</t>
  </si>
  <si>
    <t>VIDEO CAMERA</t>
  </si>
  <si>
    <t>MACCHINA FOTOGRAFICA NIKON</t>
  </si>
  <si>
    <t>CINEPRESA</t>
  </si>
  <si>
    <t>FOTMETRO</t>
  </si>
  <si>
    <t>FIAT PANDA BR898FZ</t>
  </si>
  <si>
    <t>D</t>
  </si>
  <si>
    <t>Fax Sharp md.Nx 670</t>
  </si>
  <si>
    <t>P.C. Asem Tank BXPP III°</t>
  </si>
  <si>
    <t>Stampante Laser Tally A3 9020</t>
  </si>
  <si>
    <t>Stampante Lexmark Z25</t>
  </si>
  <si>
    <t>Seminatrice Serie Mercury portata</t>
  </si>
  <si>
    <t>Fotocamera Digitale 5M DSCWs</t>
  </si>
  <si>
    <t>n.2 paretine alte</t>
  </si>
  <si>
    <t>n. 1 cassettiera su ruote a 4 cassetti</t>
  </si>
  <si>
    <t>Scrivania completa di cassettiera in metallo</t>
  </si>
  <si>
    <t>Tavolino per macchina da scrivere</t>
  </si>
  <si>
    <t>Sedie senza braccioli</t>
  </si>
  <si>
    <t>Carrello porta TV in legno</t>
  </si>
  <si>
    <t>Videoregistratore REX</t>
  </si>
  <si>
    <t>Frigorifero</t>
  </si>
  <si>
    <t>Bancone laboratorio in legno laminato</t>
  </si>
  <si>
    <t>PC ACER</t>
  </si>
  <si>
    <t>Fotocopiatore dig. SHARP AR 5316</t>
  </si>
  <si>
    <t>Borsa NIKON CF 35</t>
  </si>
  <si>
    <t>Borsa frigo</t>
  </si>
  <si>
    <t>Bilancia elettronica (Marton)</t>
  </si>
  <si>
    <t>Cartine IGM</t>
  </si>
  <si>
    <t>Cilindro graduato</t>
  </si>
  <si>
    <t>Misuratore di NACL</t>
  </si>
  <si>
    <t>Mazzarrà S.A.</t>
  </si>
  <si>
    <t>Scrivania in metallo 3 cassetti</t>
  </si>
  <si>
    <t>Sedie imbottite in similpelle</t>
  </si>
  <si>
    <t>Armadietto in metallo alto</t>
  </si>
  <si>
    <t>Cartiera metallica piccola</t>
  </si>
  <si>
    <t>Microscopio completo di accessori</t>
  </si>
  <si>
    <t>Partanna</t>
  </si>
  <si>
    <t>Materiale da laboratorio</t>
  </si>
  <si>
    <t>Televisore</t>
  </si>
  <si>
    <t>Videocamera</t>
  </si>
  <si>
    <t>Macchina fotografica</t>
  </si>
  <si>
    <t>Rete raccolta olive</t>
  </si>
  <si>
    <t>Climatizzatori</t>
  </si>
  <si>
    <t>Armadio in metallo</t>
  </si>
  <si>
    <t>Scrivania in legno</t>
  </si>
  <si>
    <t>Poltroncine</t>
  </si>
  <si>
    <t>Armadio basso in metallo</t>
  </si>
  <si>
    <t>Armadietti in legno</t>
  </si>
  <si>
    <t>Tavolo porta computer</t>
  </si>
  <si>
    <t>Tavolinetto macchina da scrivere</t>
  </si>
  <si>
    <t>Scaffale in metallo ante scorrevoli</t>
  </si>
  <si>
    <t>Armadio in metallo ante scorrevoli</t>
  </si>
  <si>
    <t>Sedie in metallo</t>
  </si>
  <si>
    <t>Attaccapanni ad asta in metallo</t>
  </si>
  <si>
    <t>Portatelefono in legno</t>
  </si>
  <si>
    <t>Portatelefono e fax in metallo</t>
  </si>
  <si>
    <t>Scaffali metallici</t>
  </si>
  <si>
    <t>Calcolatrice Olivetti Logos 62</t>
  </si>
  <si>
    <t>Cassetta pronto soccorso</t>
  </si>
  <si>
    <t>Monitor</t>
  </si>
  <si>
    <t>Faretto 1000 zoom</t>
  </si>
  <si>
    <t>Agitatore magnetico inox C/R</t>
  </si>
  <si>
    <t>Calcimetro De Astis</t>
  </si>
  <si>
    <t>Autoclave con cestello 760</t>
  </si>
  <si>
    <t>Bilancia 120/0,001 gr</t>
  </si>
  <si>
    <t>Scrivania in metallo 5 cassetti</t>
  </si>
  <si>
    <t>Lavagna</t>
  </si>
  <si>
    <t>Sedie nere in metallo grandi</t>
  </si>
  <si>
    <t>Poltrone scrivanie</t>
  </si>
  <si>
    <t>Cartografia Sicilia</t>
  </si>
  <si>
    <t>Scaffalatura in metallo 21 ripiani</t>
  </si>
  <si>
    <t>Poggiapiedi in legno</t>
  </si>
  <si>
    <t>SR</t>
  </si>
  <si>
    <t>Scrivanie in metallo 3 cassetti</t>
  </si>
  <si>
    <t>Poltrone scrivania</t>
  </si>
  <si>
    <t>Armadietto basso</t>
  </si>
  <si>
    <t>Appendiabiti a parete</t>
  </si>
  <si>
    <t>PC Intel (non funzionante)</t>
  </si>
  <si>
    <t>Tavolo dattilo in metallo piccolo</t>
  </si>
  <si>
    <t>Cestino</t>
  </si>
  <si>
    <t>Telefono SAIET</t>
  </si>
  <si>
    <t>Climatizzatore ARIAGEL</t>
  </si>
  <si>
    <t>Ventilatore</t>
  </si>
  <si>
    <t>Armadio alto in metallo</t>
  </si>
  <si>
    <t>Poltrona scrivania</t>
  </si>
  <si>
    <t>Telefono Selta</t>
  </si>
  <si>
    <t>Monitor Hasss.g LCD</t>
  </si>
  <si>
    <t>Mobile vetrina 3 ante in legno</t>
  </si>
  <si>
    <t>Mobile basso con vetrinetta in legno</t>
  </si>
  <si>
    <t>Mobile alto con vetrina centrale in legno</t>
  </si>
  <si>
    <t>scrivania metallica piano tec</t>
  </si>
  <si>
    <t>sedia in similpelle</t>
  </si>
  <si>
    <t>sedia in similpelle girevole</t>
  </si>
  <si>
    <t>armadio metallico a due sportelli</t>
  </si>
  <si>
    <t>armadio metallico basso a due sportelli</t>
  </si>
  <si>
    <t>tavolo dattilo con cassetti</t>
  </si>
  <si>
    <t>macchina da scrivere olivetti</t>
  </si>
  <si>
    <t>telo proiettore opetx</t>
  </si>
  <si>
    <t>RICICLATE</t>
  </si>
  <si>
    <t>SCONOSCIUTO</t>
  </si>
  <si>
    <t>O</t>
  </si>
  <si>
    <t xml:space="preserve">FUORI </t>
  </si>
  <si>
    <t>USO</t>
  </si>
  <si>
    <t>registratore itt sl 520</t>
  </si>
  <si>
    <t>armadi metallici 100x200</t>
  </si>
  <si>
    <t>sedie in similpelle</t>
  </si>
  <si>
    <t>poltroncine fisse con braccioli</t>
  </si>
  <si>
    <t>microscopio stereoscopico</t>
  </si>
  <si>
    <t>sedie sovrapponibili</t>
  </si>
  <si>
    <t>fotocopiatrice gestetner 2316Z</t>
  </si>
  <si>
    <t>auto fiat 127  -  PA 531272</t>
  </si>
  <si>
    <t>telecamera hithachi VM7200E</t>
  </si>
  <si>
    <t>videoregistratore hitachi VTS 80</t>
  </si>
  <si>
    <t>videolettore hitachi</t>
  </si>
  <si>
    <t>televisore philipis 9775  pollici 28</t>
  </si>
  <si>
    <t>sistema di amplificazine audilaza</t>
  </si>
  <si>
    <t>telefax sip</t>
  </si>
  <si>
    <t>scrivanie metalliche</t>
  </si>
  <si>
    <t>proiettore diapositive Braun 250</t>
  </si>
  <si>
    <t>stampante seikosha sl 150</t>
  </si>
  <si>
    <t>termoigrografo</t>
  </si>
  <si>
    <t>geotermografo</t>
  </si>
  <si>
    <t>conduttivimetro da tavolo</t>
  </si>
  <si>
    <t>bilancia tecnica</t>
  </si>
  <si>
    <t>fiat panda 4x4 AJ390GJ</t>
  </si>
  <si>
    <t>luximetro digitale</t>
  </si>
  <si>
    <t>geotermometro inox</t>
  </si>
  <si>
    <t>stampante A/4 canon BJC4300</t>
  </si>
  <si>
    <t>centralino telefonico domino</t>
  </si>
  <si>
    <t>fax cupido</t>
  </si>
  <si>
    <t>computer con monitor 17 pollici</t>
  </si>
  <si>
    <t>scrivania porta computer 160x80</t>
  </si>
  <si>
    <t>poltroncina alzata a gas</t>
  </si>
  <si>
    <t>fotocopiatore NASHVATEC 37157</t>
  </si>
  <si>
    <t>conduttivimetro x misure dir su terreno</t>
  </si>
  <si>
    <t>rilegatrice ad anelli</t>
  </si>
  <si>
    <t>poltroncina PR pelle nera</t>
  </si>
  <si>
    <t>schermo proiezione 3M</t>
  </si>
  <si>
    <t>lavagna luminosa 2660 3M</t>
  </si>
  <si>
    <t>borsa nera per lavagna</t>
  </si>
  <si>
    <t>videoproiettore philiphis CBRIGHT SV2</t>
  </si>
  <si>
    <t>stampante epson stilus photo 830</t>
  </si>
  <si>
    <t>scanner epson</t>
  </si>
  <si>
    <t xml:space="preserve">fotocamera FUJ  FP </t>
  </si>
  <si>
    <t>videocamera digitale hitachi</t>
  </si>
  <si>
    <t>notebook asus K53SV- SX620X</t>
  </si>
  <si>
    <t>Sedia in metallo tessuto con braccioli</t>
  </si>
  <si>
    <t>Tavolo riunioni in legno</t>
  </si>
  <si>
    <t>Climatizzatore Bluel</t>
  </si>
  <si>
    <t>DIREZIONE</t>
  </si>
  <si>
    <t>8B</t>
  </si>
  <si>
    <t>Mobile basso  4 ante in legno</t>
  </si>
  <si>
    <t>Scrivania grande in legno con allungo laterale 3 cassetti</t>
  </si>
  <si>
    <t>Poltrone in tessuto</t>
  </si>
  <si>
    <t>Tavolo dattilo in legno</t>
  </si>
  <si>
    <t>Scrivania in legno grande</t>
  </si>
  <si>
    <t>Mobile alto in legno con ante in vetro</t>
  </si>
  <si>
    <t>Sedia in legno e pelle con braccioli</t>
  </si>
  <si>
    <t>Poltrona scrivania in legno e pelle con braccioli</t>
  </si>
  <si>
    <t>Appendi abiti  a piantana in metallo</t>
  </si>
  <si>
    <t>Climatizzatore Asta</t>
  </si>
  <si>
    <t>Stampante Samsung 2525</t>
  </si>
  <si>
    <t>Tavolo  riunioni in legno</t>
  </si>
  <si>
    <t>Sedia con rotelle in pelle con braccioli</t>
  </si>
  <si>
    <t>Climatizzatore Skipper</t>
  </si>
  <si>
    <t>Poltrone salotto in pelle</t>
  </si>
  <si>
    <t>Tavolino per salotto in legno</t>
  </si>
  <si>
    <t>Mobile alto in legno con ante in vetro e cassettiera</t>
  </si>
  <si>
    <t>Scrivania grande in legno 3 cassetti</t>
  </si>
  <si>
    <t>PC  Intel  Pentium</t>
  </si>
  <si>
    <t>Poltrona scrivania con rotelle</t>
  </si>
  <si>
    <t>Asta a piantana porta bandiere in metallo</t>
  </si>
  <si>
    <t>Mobile basso poggia documenti in legno</t>
  </si>
  <si>
    <t>Appendi abiti a piantana in legno</t>
  </si>
  <si>
    <t>Armadio alto con vetrinetta 4 ante in legno</t>
  </si>
  <si>
    <t>Il materiale di seguito elencato è da considerarsi DISMESSO,in riferimento alla Ns. nota n 427 del 07/08/2009. Precedente inventario inviato All'Ufficio Provveditorato e pc Servizio Speciale Ass. Tecnica.</t>
  </si>
  <si>
    <t>Tavolo Reflecta per proiettore diapositive</t>
  </si>
  <si>
    <t>Phametro analogico Marton</t>
  </si>
  <si>
    <t>Conducimetro Marton</t>
  </si>
  <si>
    <t>Phametro completo PH 300</t>
  </si>
  <si>
    <t>Elettrodo comminato FC 300B</t>
  </si>
  <si>
    <t>Kit strum. Phametro e salinometro combi</t>
  </si>
  <si>
    <t>Elettrodo PH</t>
  </si>
  <si>
    <t>Lavagna Luminosa FUMEO 9441</t>
  </si>
  <si>
    <t>Cavalletti per esposizione in legno</t>
  </si>
  <si>
    <t>P.C. Pentium III 800 MHZ completo di tastiera e mouse</t>
  </si>
  <si>
    <t>Scanner A/4 Mustek 600</t>
  </si>
  <si>
    <t>Monitor 17 Acer 77E</t>
  </si>
  <si>
    <t>Stampante HP 840 C</t>
  </si>
  <si>
    <t>Armadi metallici cm. 120x90</t>
  </si>
  <si>
    <t>*</t>
  </si>
  <si>
    <t>Autovettura FIAT PANDA BR 897 FZ</t>
  </si>
  <si>
    <t>Cavalletti in legno</t>
  </si>
  <si>
    <t>Scaniatore in legno</t>
  </si>
  <si>
    <t>Maida in legno</t>
  </si>
  <si>
    <t>Ventilatori NORDIK VORTICE</t>
  </si>
  <si>
    <t>Stampante HP Business INKJET 1100 D</t>
  </si>
  <si>
    <t>€. 230,00</t>
  </si>
  <si>
    <t>Bilancia elettronica BC 2000</t>
  </si>
  <si>
    <t>€. 775,20</t>
  </si>
  <si>
    <t>Macchina fotografica digitale SONY F 828</t>
  </si>
  <si>
    <t>€. 1180,00</t>
  </si>
  <si>
    <t>€. 133,00</t>
  </si>
  <si>
    <t>Fax SAMSUNG Laser Multifunction mod. SCX-4521 F</t>
  </si>
  <si>
    <t>**</t>
  </si>
  <si>
    <t xml:space="preserve">PC Portatile TOSHIBA 17" completo di borsa,mouse etc. </t>
  </si>
  <si>
    <t>€. 960,00</t>
  </si>
  <si>
    <t>Videoproiettore ACER S5271 completo di borsa</t>
  </si>
  <si>
    <t>€. 980,00</t>
  </si>
  <si>
    <t>Calcolatrice OLIVETTI LOGOS 902</t>
  </si>
  <si>
    <t>€. 125,00</t>
  </si>
  <si>
    <t>P.C. ACER</t>
  </si>
  <si>
    <t>Monitor 14"</t>
  </si>
  <si>
    <t>SCICLI</t>
  </si>
  <si>
    <t>NUCLEO MECCANIZZAZIONE</t>
  </si>
  <si>
    <t>Tastiera italiana 102 tasti</t>
  </si>
  <si>
    <t>Mouse tre tasti</t>
  </si>
  <si>
    <t>Stampante SEIKOSHIA SL 150</t>
  </si>
  <si>
    <t>Fotocopiatrice RICOH FT 4522</t>
  </si>
  <si>
    <t>Stampante EPSON Stylus 640</t>
  </si>
  <si>
    <t>Scanner Genius HR5 Pro</t>
  </si>
  <si>
    <t>Calcolatrice JC D 60</t>
  </si>
  <si>
    <t>TV SAMSUNG 25" a colore</t>
  </si>
  <si>
    <t>P.C. A.D.M. K 6-2 completo di accessori</t>
  </si>
  <si>
    <t>Stazione meteorologica digitale Mod 24520 (WM 918)</t>
  </si>
  <si>
    <t>P.C. Asem Tank BXP Pentium III</t>
  </si>
  <si>
    <t>***</t>
  </si>
  <si>
    <t>Stampante HP laser jet 1100A</t>
  </si>
  <si>
    <t>Gruppo di continuità ACS Aris LT 600</t>
  </si>
  <si>
    <t>Monitor 17 ACER AC 711</t>
  </si>
  <si>
    <t>Stampante LEXMARK Z 25</t>
  </si>
  <si>
    <t>Tastiera per P.C. ACER</t>
  </si>
  <si>
    <t>* = provenienza SOPAT SCICLI;</t>
  </si>
  <si>
    <t>** = provenienza ESA PALERMO</t>
  </si>
  <si>
    <t>*** = provenienza Regione Siciliana - Servizio IX</t>
  </si>
  <si>
    <t>Tavoli metallici (scrivanie metalliche 3 cassetti)</t>
  </si>
  <si>
    <t>Provenienza ESA  Palermo</t>
  </si>
  <si>
    <t xml:space="preserve">Sedie con braccioli </t>
  </si>
  <si>
    <t>c.s.</t>
  </si>
  <si>
    <t>Inventario SEDE</t>
  </si>
  <si>
    <t>c.s</t>
  </si>
  <si>
    <t>Armadio in  legno 3 ante</t>
  </si>
  <si>
    <t>Provenienza ESA Palermo</t>
  </si>
  <si>
    <t>Tavolinetti Colmas</t>
  </si>
  <si>
    <t>macchina fotografica Canon T50</t>
  </si>
  <si>
    <t xml:space="preserve">Flash; teleobiettivo 135/3.5 Canon; grandangolo 35/2.8 Canon; cinghia; borsa e accessori. </t>
  </si>
  <si>
    <t>Proiettore diapositive reflecta AF Tipo 1002</t>
  </si>
  <si>
    <t>Fiat Panda Al 366 WH</t>
  </si>
  <si>
    <t>Macchina da scrivere OLivetti Linea 98</t>
  </si>
  <si>
    <t>Radioregistratore Larsenn</t>
  </si>
  <si>
    <t>TV Color Radiomarelli 28'' , porta TV e videoregistratore</t>
  </si>
  <si>
    <t>Data in permuta il 19/12/05 per acquisto nuova fotocopiatrice</t>
  </si>
  <si>
    <t xml:space="preserve">Plafoniere Zerbetto </t>
  </si>
  <si>
    <t>Inventario SOPAT n. 57</t>
  </si>
  <si>
    <t>Quadri Carta dei suoli della Sicilia</t>
  </si>
  <si>
    <t xml:space="preserve">Provenienza ESA Palermo </t>
  </si>
  <si>
    <t>Quadri carta 1:50000 dei Comuni del comprensorio</t>
  </si>
  <si>
    <t>Fusti in acciaio Inox lt. 50</t>
  </si>
  <si>
    <t>Inventario SOPAT n.57</t>
  </si>
  <si>
    <t>Frigo Box Coleman CLT 350</t>
  </si>
  <si>
    <t>Cornici 30 X 45 Plaxglas</t>
  </si>
  <si>
    <t>Fertirrigatore centralizzato; centralina, e n. 5 pompe modello IRIS ATA</t>
  </si>
  <si>
    <t>Dal 15/03/2007 in comodato d'uso gratuito presso l'Istituto d'istruzione Superiore "Stenio" Sezione Industriale di Cerda.</t>
  </si>
  <si>
    <t>Elettropompa Calpeda HP 2, e filtro a dischi 2 pollici</t>
  </si>
  <si>
    <t>Sala preparativa analisi pesticidi</t>
  </si>
  <si>
    <t>M020</t>
  </si>
  <si>
    <t>Lavello con armadietto</t>
  </si>
  <si>
    <t>M021</t>
  </si>
  <si>
    <t>Antec. 2004</t>
  </si>
  <si>
    <t>M022</t>
  </si>
  <si>
    <t>Piano di lavoro a parete con 2 armadietti ed 1 cassettiera</t>
  </si>
  <si>
    <t>M023</t>
  </si>
  <si>
    <t>Piano di lavoro centrale con 2 armadietti</t>
  </si>
  <si>
    <t>M024</t>
  </si>
  <si>
    <t>Piano di lavoro centrale con 2 armadietti ed 1 cassettiera</t>
  </si>
  <si>
    <t>M025</t>
  </si>
  <si>
    <t xml:space="preserve">Piano di lavoro a parete con 2 armadietti </t>
  </si>
  <si>
    <t>M028-M032</t>
  </si>
  <si>
    <t>Vetrina pensile a due ripiani</t>
  </si>
  <si>
    <t>M033</t>
  </si>
  <si>
    <t>Tavolo da computer</t>
  </si>
  <si>
    <t>M034</t>
  </si>
  <si>
    <t>Luce d’emergenza</t>
  </si>
  <si>
    <t>M035-M036</t>
  </si>
  <si>
    <t>M037</t>
  </si>
  <si>
    <t>Lavello con sgocciolatoio e armadietto</t>
  </si>
  <si>
    <t>Sala strumentazione D e preparativa analisi qualità</t>
  </si>
  <si>
    <t>M038</t>
  </si>
  <si>
    <t>Piano di lavoro a parete con 2 armadietti e 2 cassettiere</t>
  </si>
  <si>
    <t>M040</t>
  </si>
  <si>
    <t>Piano di lavoro a parete con 3 armadietti e 1 cassettiere</t>
  </si>
  <si>
    <t>M041</t>
  </si>
  <si>
    <t>M042</t>
  </si>
  <si>
    <t>M043</t>
  </si>
  <si>
    <t>Piano di lavoro centrale con 1 armadietto ed 1 cassettiera</t>
  </si>
  <si>
    <t>M044-M048</t>
  </si>
  <si>
    <t>M049</t>
  </si>
  <si>
    <t>M050</t>
  </si>
  <si>
    <t>M051</t>
  </si>
  <si>
    <t>Sala strumentazione C</t>
  </si>
  <si>
    <t>M052-M053</t>
  </si>
  <si>
    <t>Piano di lavoro a parete con 3 armadietti e 1 cassettiera</t>
  </si>
  <si>
    <t>M055</t>
  </si>
  <si>
    <t>M056-M061</t>
  </si>
  <si>
    <t>M063</t>
  </si>
  <si>
    <t>M064</t>
  </si>
  <si>
    <t>M065-M066</t>
  </si>
  <si>
    <t>Piano di lavoro a parete con 2 armadietti</t>
  </si>
  <si>
    <t>Sala strumentazione B</t>
  </si>
  <si>
    <t>M069</t>
  </si>
  <si>
    <t>M070-M073</t>
  </si>
  <si>
    <t>M074</t>
  </si>
  <si>
    <t>M075</t>
  </si>
  <si>
    <t>M076</t>
  </si>
  <si>
    <t>Rampa per gas a 4 uscite: aria, aria + elio, azoto, idrogeno</t>
  </si>
  <si>
    <t>M084</t>
  </si>
  <si>
    <t>Tavolo da appoggio</t>
  </si>
  <si>
    <t>M085</t>
  </si>
  <si>
    <t>M086</t>
  </si>
  <si>
    <t>M087</t>
  </si>
  <si>
    <t>M088-M089</t>
  </si>
  <si>
    <t xml:space="preserve">Piano di lavoro centrale con 4 armadietti, 4 cassetti e 4 mensole </t>
  </si>
  <si>
    <t>Sala preparativa analisi ambientale</t>
  </si>
  <si>
    <t>M090</t>
  </si>
  <si>
    <t>M091</t>
  </si>
  <si>
    <t>Piano di lavoro a parete con 1 armadietto</t>
  </si>
  <si>
    <t>M092-M094</t>
  </si>
  <si>
    <t>M095</t>
  </si>
  <si>
    <t>Piano di lavoro a parete con cappa completo di armadietto</t>
  </si>
  <si>
    <t>M097-M099</t>
  </si>
  <si>
    <t>M100-M102</t>
  </si>
  <si>
    <t>M104</t>
  </si>
  <si>
    <t xml:space="preserve">Mensola da appoggio </t>
  </si>
  <si>
    <t>M106</t>
  </si>
  <si>
    <t>Condizionatore per stanze 16,17,18,19</t>
  </si>
  <si>
    <t>M110</t>
  </si>
  <si>
    <t>Doccia d’emergenza a parete</t>
  </si>
  <si>
    <t>M111</t>
  </si>
  <si>
    <t>Bidone con equipaggiamento per liquidi pericolosi</t>
  </si>
  <si>
    <t>M112</t>
  </si>
  <si>
    <t>Coperta antifiamma</t>
  </si>
  <si>
    <t>M113</t>
  </si>
  <si>
    <t>Cassetta lava-occhi d’emergenza</t>
  </si>
  <si>
    <t>M114</t>
  </si>
  <si>
    <t>M115</t>
  </si>
  <si>
    <t>M117</t>
  </si>
  <si>
    <t>Corridoio n.1</t>
  </si>
  <si>
    <t>M118</t>
  </si>
  <si>
    <t>M119</t>
  </si>
  <si>
    <t>Corridoio n.2</t>
  </si>
  <si>
    <t>M120</t>
  </si>
  <si>
    <t>M121</t>
  </si>
  <si>
    <t>M125</t>
  </si>
  <si>
    <t>Piano di lavoro a parete con 2 lavandini, 4 armadietti e 3 cassetti</t>
  </si>
  <si>
    <t>Sala strumentazione A</t>
  </si>
  <si>
    <t>M126</t>
  </si>
  <si>
    <t>M127</t>
  </si>
  <si>
    <t>Piano di lavoro a parete con 1 armadietto ed 1 cassetto</t>
  </si>
  <si>
    <t>M128</t>
  </si>
  <si>
    <t>Piano di lavoro a parete con 1 armadietto ed 1 cassettiera</t>
  </si>
  <si>
    <t>M129-M130</t>
  </si>
  <si>
    <t>M131-M133</t>
  </si>
  <si>
    <t>M134</t>
  </si>
  <si>
    <t>M135</t>
  </si>
  <si>
    <t>Rampa per gas a 2 uscite: aria e acetilene</t>
  </si>
  <si>
    <t>M136</t>
  </si>
  <si>
    <t xml:space="preserve">Rampa per gas a 2 uscite: azoto e argon </t>
  </si>
  <si>
    <t>M139</t>
  </si>
  <si>
    <t>M140</t>
  </si>
  <si>
    <t>Mensola da appoggio</t>
  </si>
  <si>
    <t>M143</t>
  </si>
  <si>
    <t>Armadio metallico a 2 ante</t>
  </si>
  <si>
    <t>Sala reagenti</t>
  </si>
  <si>
    <t>M144-M145</t>
  </si>
  <si>
    <t>Armadio per solventi a 2 ante</t>
  </si>
  <si>
    <t>M146-M147</t>
  </si>
  <si>
    <t>Tavolo da appoggio per bilance</t>
  </si>
  <si>
    <t>Sala bilance</t>
  </si>
  <si>
    <t>M149</t>
  </si>
  <si>
    <t>Centralina allarme</t>
  </si>
  <si>
    <t>M153</t>
  </si>
  <si>
    <t>Armadio metallico per vestiario</t>
  </si>
  <si>
    <t>Sala n.11-Servizio</t>
  </si>
  <si>
    <t>M154</t>
  </si>
  <si>
    <t>M157</t>
  </si>
  <si>
    <t>Porta-carta</t>
  </si>
  <si>
    <t>M158</t>
  </si>
  <si>
    <t>Porta-sapone</t>
  </si>
  <si>
    <t>M160-M161</t>
  </si>
  <si>
    <t>M162</t>
  </si>
  <si>
    <t>Sala n.12-Servizio</t>
  </si>
  <si>
    <t>M163</t>
  </si>
  <si>
    <t>M164</t>
  </si>
  <si>
    <t>Scalda-acqua</t>
  </si>
  <si>
    <t>M165</t>
  </si>
  <si>
    <t>M166-M168</t>
  </si>
  <si>
    <t>Armadio metallico a due ante</t>
  </si>
  <si>
    <t>M169-M170</t>
  </si>
  <si>
    <t>Armadio in legno con libreria</t>
  </si>
  <si>
    <t>M171</t>
  </si>
  <si>
    <t>M172</t>
  </si>
  <si>
    <t>M173</t>
  </si>
  <si>
    <t>M174</t>
  </si>
  <si>
    <t>M175-M180</t>
  </si>
  <si>
    <t>M181-M183</t>
  </si>
  <si>
    <t>M184</t>
  </si>
  <si>
    <t>M185</t>
  </si>
  <si>
    <t>M186-M188</t>
  </si>
  <si>
    <t>M189</t>
  </si>
  <si>
    <t>M190</t>
  </si>
  <si>
    <t>M191</t>
  </si>
  <si>
    <t>M192</t>
  </si>
  <si>
    <t>M193-M195</t>
  </si>
  <si>
    <t>Armadio metallico a scaffali</t>
  </si>
  <si>
    <t>Sala campioni</t>
  </si>
  <si>
    <t>M196</t>
  </si>
  <si>
    <t>Piano di lavoro</t>
  </si>
  <si>
    <t>M199</t>
  </si>
  <si>
    <t>M202-M207</t>
  </si>
  <si>
    <t>M209-M212</t>
  </si>
  <si>
    <t>Sgabello</t>
  </si>
  <si>
    <t>M215-M218</t>
  </si>
  <si>
    <t>M219</t>
  </si>
  <si>
    <t>M220</t>
  </si>
  <si>
    <t>M221-M228</t>
  </si>
  <si>
    <t>M231-M232</t>
  </si>
  <si>
    <t>M233</t>
  </si>
  <si>
    <t>M234</t>
  </si>
  <si>
    <t>M235</t>
  </si>
  <si>
    <t>Carrello</t>
  </si>
  <si>
    <t>Corridoio</t>
  </si>
  <si>
    <t>M236</t>
  </si>
  <si>
    <t>M237</t>
  </si>
  <si>
    <t>M238</t>
  </si>
  <si>
    <t>Banco di lavoro</t>
  </si>
  <si>
    <t>Laboratorio analisi alimentari</t>
  </si>
  <si>
    <t>M239</t>
  </si>
  <si>
    <t>Laboratorio analisi ambientali</t>
  </si>
  <si>
    <t>M241</t>
  </si>
  <si>
    <t>Sala accettazione campioni</t>
  </si>
  <si>
    <t>M243</t>
  </si>
  <si>
    <t>M244</t>
  </si>
  <si>
    <t xml:space="preserve">Armadio </t>
  </si>
  <si>
    <t>M245</t>
  </si>
  <si>
    <t>M246</t>
  </si>
  <si>
    <t>M247</t>
  </si>
  <si>
    <t>Tavolino</t>
  </si>
  <si>
    <t>Corridoio 15</t>
  </si>
  <si>
    <t>M248</t>
  </si>
  <si>
    <t>M249</t>
  </si>
  <si>
    <t>M250</t>
  </si>
  <si>
    <t>M251</t>
  </si>
  <si>
    <t>Corridoio 16</t>
  </si>
  <si>
    <t>M252</t>
  </si>
  <si>
    <t>Stanza 1</t>
  </si>
  <si>
    <t>M253</t>
  </si>
  <si>
    <t>M254</t>
  </si>
  <si>
    <t>Vetrina pensile</t>
  </si>
  <si>
    <t>M255</t>
  </si>
  <si>
    <t>M256</t>
  </si>
  <si>
    <t>M257-259</t>
  </si>
  <si>
    <t>Scrivanie</t>
  </si>
  <si>
    <t>M260-263</t>
  </si>
  <si>
    <t>M264</t>
  </si>
  <si>
    <t>M265</t>
  </si>
  <si>
    <t>M266</t>
  </si>
  <si>
    <t>Armadio/vetrina</t>
  </si>
  <si>
    <t>M267</t>
  </si>
  <si>
    <t>Mobile 2 ante</t>
  </si>
  <si>
    <t>M268</t>
  </si>
  <si>
    <t>M269</t>
  </si>
  <si>
    <t>Sala preparazione terreni</t>
  </si>
  <si>
    <t>M270</t>
  </si>
  <si>
    <t>Stanza n.1</t>
  </si>
  <si>
    <t>M271</t>
  </si>
  <si>
    <t>Bancone da laboratorio</t>
  </si>
  <si>
    <t>M272</t>
  </si>
  <si>
    <t>Mobile/lavabo</t>
  </si>
  <si>
    <t>M273-274</t>
  </si>
  <si>
    <t>M276-282</t>
  </si>
  <si>
    <t>Stanza 1; Lab. Analisi Pesticidi; Lab. Analisi Alimentari;Stanza 4; Stanza 5; sala Bilance.</t>
  </si>
  <si>
    <t>M283</t>
  </si>
  <si>
    <t>Scaffalatura metallica</t>
  </si>
  <si>
    <t>Segreteria</t>
  </si>
  <si>
    <t>M284</t>
  </si>
  <si>
    <t>Direzione</t>
  </si>
  <si>
    <t>M285</t>
  </si>
  <si>
    <t>M286</t>
  </si>
  <si>
    <t>M287-288</t>
  </si>
  <si>
    <t>M289-290</t>
  </si>
  <si>
    <t>M291</t>
  </si>
  <si>
    <t>M292-295</t>
  </si>
  <si>
    <t>Poltroncine con rotelle</t>
  </si>
  <si>
    <t>Sala Riunioni</t>
  </si>
  <si>
    <t>M296</t>
  </si>
  <si>
    <t>Tavolo Conferenza</t>
  </si>
  <si>
    <t>M297-326</t>
  </si>
  <si>
    <t>Sedie da conferenza con scrittoio</t>
  </si>
  <si>
    <t>M310</t>
  </si>
  <si>
    <t>Scaldabagno</t>
  </si>
  <si>
    <t>Laboratorio analisi pesticidi</t>
  </si>
  <si>
    <t>M327</t>
  </si>
  <si>
    <t>Stufa a circolazione d'aria forzata.</t>
  </si>
  <si>
    <t>Inventario SOPAT n. 57- Ubicata c/o Coop." Bosco Ficuzza"</t>
  </si>
  <si>
    <t>L.3.744.000</t>
  </si>
  <si>
    <t>Stampante mulitfunzione Hp Laserjet 1100 a</t>
  </si>
  <si>
    <t>Gruppo di continuità AC.S Aris LT 600</t>
  </si>
  <si>
    <t>P.c. Compaq</t>
  </si>
  <si>
    <t xml:space="preserve">Modem analogico Zoom </t>
  </si>
  <si>
    <t>Personal Computer Acer</t>
  </si>
  <si>
    <t xml:space="preserve">Monitor 17 </t>
  </si>
  <si>
    <t>Router 3 Com ISDN</t>
  </si>
  <si>
    <t>Masterizzatore Sansung</t>
  </si>
  <si>
    <t>€.8.482,97</t>
  </si>
  <si>
    <t>SOPAT 57 Caccamo- Ubicata c/o Az. Faso Giuseppe</t>
  </si>
  <si>
    <t>€. 388,90</t>
  </si>
  <si>
    <t>€.6,50</t>
  </si>
  <si>
    <t xml:space="preserve">Inventario SOPAT n. 57 Caccamo </t>
  </si>
  <si>
    <t>€.3989,78</t>
  </si>
  <si>
    <t>n.1 office 2003 basic Ita ….</t>
  </si>
  <si>
    <t>Sw Panda Antivirus Titanium 2005</t>
  </si>
  <si>
    <t xml:space="preserve">Assessorato Agricoltura e Foreste - Borsa Merci Telematica </t>
  </si>
  <si>
    <t>n.1 Video proiettore digitale + telecomando Infocus X3</t>
  </si>
  <si>
    <t xml:space="preserve">n. 1 stampante multifunzione Hp 5510, </t>
  </si>
  <si>
    <t>n. 1 sedia a norma 626 con braccioli e regolatore a gas</t>
  </si>
  <si>
    <t>n. tavolo per PC a norma 626 larghezza 1,60 ml</t>
  </si>
  <si>
    <t>Fotocopiatrice Digitale Konica Minolta Bizhub 210 matr. 20711923 + mobile per supporto</t>
  </si>
  <si>
    <t>€.2.088,00</t>
  </si>
  <si>
    <t>Inventario SOPAT n. 57 Caccamo</t>
  </si>
  <si>
    <t>Navigatore satellitare Tele System TS 8.1 PND</t>
  </si>
  <si>
    <t>Assessorato Agricoltura e Foreste - Progetto recupero e valorizzazione delle risorse genetiche siciliane.</t>
  </si>
  <si>
    <t>Notebook ACER-ASPIRE AS5732ZG-444G50MN + mouse, Microsoft w/less Mobile 3000 B.L.</t>
  </si>
  <si>
    <t>Logger di temperatura a n. 2 canali Mod. 175 T2, + Sonda impermiabile a interfaccia USB per dati</t>
  </si>
  <si>
    <t>€.450</t>
  </si>
  <si>
    <t>N. forbici Fiskars mod. Un. Garden  Cut + segrhetto da 38 cm, n.2 forbici friskars Power Gear.</t>
  </si>
  <si>
    <t>€.320</t>
  </si>
  <si>
    <t>VITTORIA</t>
  </si>
  <si>
    <t>Armadio metallo basso con 2 ante scorrevoli</t>
  </si>
  <si>
    <t>Bilancia a molle per lettere</t>
  </si>
  <si>
    <t>Bilancia con lettura  digitale Philips</t>
  </si>
  <si>
    <t>Bilancia da 500 gr. Sohenle</t>
  </si>
  <si>
    <t>Carotatore a trivella</t>
  </si>
  <si>
    <t>Carta dei suoli della Sicilia</t>
  </si>
  <si>
    <t>Cestini gettacarte</t>
  </si>
  <si>
    <t>Chiavetta USB Internet HUAWEI fino a 21,6 Mbps</t>
  </si>
  <si>
    <t>Conduttivimetro -Hanna-HI991301</t>
  </si>
  <si>
    <t>Fuori uso</t>
  </si>
  <si>
    <t>Geotermometro</t>
  </si>
  <si>
    <t>Gruppo continuità APC</t>
  </si>
  <si>
    <t>Lavagna  luminosa  Kinderman Favolus</t>
  </si>
  <si>
    <t>Lavagna metallica a fogli carta</t>
  </si>
  <si>
    <t>Lente ingrandimento tascabile Lumagny - mod. 7520</t>
  </si>
  <si>
    <t>Luxmetro - HD 8366</t>
  </si>
  <si>
    <t>Macchina fotografica YASHICA FX 3 con accessori</t>
  </si>
  <si>
    <t>Microscopio da tavolo- MOTIC LM100</t>
  </si>
  <si>
    <t>Monitor Asem</t>
  </si>
  <si>
    <t>Monitor Compaq S710</t>
  </si>
  <si>
    <t>Mouse Combo con adattatore con sensore ottico</t>
  </si>
  <si>
    <t>Pendriver  Silicon  Power 8 GB</t>
  </si>
  <si>
    <t>Pendriver  Toshiba 4 GB</t>
  </si>
  <si>
    <t>Personal computer Acer completo di tastiera</t>
  </si>
  <si>
    <t>Personal computer Asem completo di tastiera</t>
  </si>
  <si>
    <t>Personal computer Compaq completo di tastiera</t>
  </si>
  <si>
    <t>Phmetro - HD 860 2K</t>
  </si>
  <si>
    <t>Pluviografo</t>
  </si>
  <si>
    <t>Proiettore diapositive - Silma</t>
  </si>
  <si>
    <t>Rifrattometro - Mod. 8113</t>
  </si>
  <si>
    <t>M328</t>
  </si>
  <si>
    <t>Servizio (fronte stanza 1)</t>
  </si>
  <si>
    <t>M329</t>
  </si>
  <si>
    <t>M331</t>
  </si>
  <si>
    <t>M332</t>
  </si>
  <si>
    <t>Sala Analisti</t>
  </si>
  <si>
    <t>M333</t>
  </si>
  <si>
    <t>M334</t>
  </si>
  <si>
    <t>M335</t>
  </si>
  <si>
    <t>M336</t>
  </si>
  <si>
    <t>Stampante</t>
  </si>
  <si>
    <t>M337</t>
  </si>
  <si>
    <t>M338</t>
  </si>
  <si>
    <t>M339</t>
  </si>
  <si>
    <t>M340</t>
  </si>
  <si>
    <t>Fax</t>
  </si>
  <si>
    <t>M341</t>
  </si>
  <si>
    <t>M342</t>
  </si>
  <si>
    <t>S001</t>
  </si>
  <si>
    <t>S003</t>
  </si>
  <si>
    <t>Rotoevaporatore</t>
  </si>
  <si>
    <t>Laboratorio  analisi pesticidi</t>
  </si>
  <si>
    <t>S004</t>
  </si>
  <si>
    <t>S007</t>
  </si>
  <si>
    <t>Macinatutto</t>
  </si>
  <si>
    <t>S008</t>
  </si>
  <si>
    <t>Sala strumentazione D</t>
  </si>
  <si>
    <t>S010</t>
  </si>
  <si>
    <t>Omogenizzatore</t>
  </si>
  <si>
    <t>S012</t>
  </si>
  <si>
    <t>Congelatore</t>
  </si>
  <si>
    <t>S013</t>
  </si>
  <si>
    <t>Termostato</t>
  </si>
  <si>
    <t>S014</t>
  </si>
  <si>
    <t>Pompa da vuoto</t>
  </si>
  <si>
    <t>S015</t>
  </si>
  <si>
    <t>HPLC</t>
  </si>
  <si>
    <t>S016</t>
  </si>
  <si>
    <t>S017</t>
  </si>
  <si>
    <t>Rifrattometro di Abbe digitale</t>
  </si>
  <si>
    <t>S018</t>
  </si>
  <si>
    <t>Colorimetro Spectronic MiniMatch</t>
  </si>
  <si>
    <t>S019</t>
  </si>
  <si>
    <t>Gas cromatografo HP - massa</t>
  </si>
  <si>
    <t>S021</t>
  </si>
  <si>
    <t>Gas cromatografo</t>
  </si>
  <si>
    <t>Laboratorio strumentazione B</t>
  </si>
  <si>
    <t>S022</t>
  </si>
  <si>
    <t>Sistema di calcolo</t>
  </si>
  <si>
    <t>S024</t>
  </si>
  <si>
    <t>Muffola</t>
  </si>
  <si>
    <t>S025</t>
  </si>
  <si>
    <t>Stufa termostatica ventilata</t>
  </si>
  <si>
    <t>S026</t>
  </si>
  <si>
    <t xml:space="preserve">Stufa termostatica </t>
  </si>
  <si>
    <t>S027</t>
  </si>
  <si>
    <t>Agitatore miscelatore</t>
  </si>
  <si>
    <t>S028</t>
  </si>
  <si>
    <t>Digestore Velp</t>
  </si>
  <si>
    <t>S029</t>
  </si>
  <si>
    <t>Di gestore a Buchi</t>
  </si>
  <si>
    <t>S030</t>
  </si>
  <si>
    <t>S031</t>
  </si>
  <si>
    <t>Distillatore d’acqua</t>
  </si>
  <si>
    <t>S033</t>
  </si>
  <si>
    <t>Distillatore  per azoto Buchi</t>
  </si>
  <si>
    <t>S034</t>
  </si>
  <si>
    <t>Distillatore per azoto Gerardt</t>
  </si>
  <si>
    <t>S036</t>
  </si>
  <si>
    <t>Tritatore automatico</t>
  </si>
  <si>
    <t>S037</t>
  </si>
  <si>
    <t>S038</t>
  </si>
  <si>
    <t>S040</t>
  </si>
  <si>
    <t>Agitatore elettromagnetico</t>
  </si>
  <si>
    <t>S041</t>
  </si>
  <si>
    <t xml:space="preserve">Agitatore elettromagn. </t>
  </si>
  <si>
    <t>S042</t>
  </si>
  <si>
    <t>Agitatore magnetico riscaldante</t>
  </si>
  <si>
    <t>S044</t>
  </si>
  <si>
    <t>Spettrofotometro I.C.P.</t>
  </si>
  <si>
    <t>Laboratorio strumentazione A</t>
  </si>
  <si>
    <t>S045</t>
  </si>
  <si>
    <t>Stabilizzatore di tensione</t>
  </si>
  <si>
    <t>S046</t>
  </si>
  <si>
    <t>Conduttimetro</t>
  </si>
  <si>
    <t>S050</t>
  </si>
  <si>
    <t>S051</t>
  </si>
  <si>
    <t>Bilancia analitica Mettler</t>
  </si>
  <si>
    <t>S052</t>
  </si>
  <si>
    <t>Bilancia tecnica Mettler</t>
  </si>
  <si>
    <t>S053</t>
  </si>
  <si>
    <t>S054</t>
  </si>
  <si>
    <t>S055</t>
  </si>
  <si>
    <t>S056</t>
  </si>
  <si>
    <t xml:space="preserve">Congelatore </t>
  </si>
  <si>
    <t>Corridoio n°15</t>
  </si>
  <si>
    <t>S057</t>
  </si>
  <si>
    <t xml:space="preserve">ARMADIO METALLICO </t>
  </si>
  <si>
    <t>ant. 2000</t>
  </si>
  <si>
    <t>SOPAT 23</t>
  </si>
  <si>
    <t>struttura di Palagonia</t>
  </si>
  <si>
    <t>CALCOLATRICI OLIVETTI (non funzionanti)</t>
  </si>
  <si>
    <t>APPARECCHIO FAX - BROTHER (non funzionante)</t>
  </si>
  <si>
    <t>FOTOCOPIATRICE SELEX- (non funzionante)</t>
  </si>
  <si>
    <t>P.C. + MONITOR + STAMPANTE - ASEM (non funzionante)</t>
  </si>
  <si>
    <t>P:C + MONITOR + STAMPANTE - I.B.M. (non funzionante)</t>
  </si>
  <si>
    <t>P.C.+MONITOR + STAMPANTE- ACER (non funzionante)</t>
  </si>
  <si>
    <t>SCRIVANIE IN METALLO</t>
  </si>
  <si>
    <t>TAVOLI PER P.C.</t>
  </si>
  <si>
    <t>SEDIE</t>
  </si>
  <si>
    <t>ant.2000</t>
  </si>
  <si>
    <t>T.V. SANYO</t>
  </si>
  <si>
    <t>VIDEO REGISTRATORE SANYO</t>
  </si>
  <si>
    <t>TERMO IGROGRAFO</t>
  </si>
  <si>
    <t>TAVOLI DATTILO</t>
  </si>
  <si>
    <t>CARTIERA CON SPORTELLO</t>
  </si>
  <si>
    <t>P.C.  +MONITOR+STAMPANTE- COMPAQ</t>
  </si>
  <si>
    <t>P.C.+ MONITOR-ASUS</t>
  </si>
  <si>
    <t>Sede Centrale</t>
  </si>
  <si>
    <t>STAMPANTE MULTIFUNZIONE SAMSUNG-SCX4623F</t>
  </si>
  <si>
    <t>CONDUTTIVIMETRO  WTW- LF 318/SET</t>
  </si>
  <si>
    <t>PH METER  HI 9017 - HANNA INSTRUMENT</t>
  </si>
  <si>
    <t xml:space="preserve"> TENSIOMETRO  cm 60</t>
  </si>
  <si>
    <t>AGITATORE MAGNETICO</t>
  </si>
  <si>
    <t>BINOCULARE  ESCHENBACH</t>
  </si>
  <si>
    <t>ant 2000</t>
  </si>
  <si>
    <t>RIFRATTOMETRO  BERTUZZI</t>
  </si>
  <si>
    <t>Poltroncina con ruote (metallo-stoffa)</t>
  </si>
  <si>
    <t>Sedie (legno-metallo-similpelle)</t>
  </si>
  <si>
    <t>Magazzino edificio ESA Adrano</t>
  </si>
  <si>
    <t>Scrivania (metallo-legno)</t>
  </si>
  <si>
    <t>Scrivania con cassettiera (metallo-legno)</t>
  </si>
  <si>
    <t>Tavolinetto per macchina da scrivere (metallo-legno</t>
  </si>
  <si>
    <t>Scaffale (metallo)</t>
  </si>
  <si>
    <t>Specchiera da bagno (legno)</t>
  </si>
  <si>
    <t>Fotocopiatrice-Fax (Ricoh Aficio) -non funzionante</t>
  </si>
  <si>
    <t>Calcolatrice (Olivetti Logos 62)</t>
  </si>
  <si>
    <t>P.C.-Monitor-Tastiera- Mouse/SIAS -Forn. Ass. R.A.</t>
  </si>
  <si>
    <t xml:space="preserve">  T.4</t>
  </si>
  <si>
    <t>Stampante/SIAS (Tally 9020) - Forn. Ass. R.A.</t>
  </si>
  <si>
    <t>Telefono (SIP)</t>
  </si>
  <si>
    <t>Frigorifero (Candy)</t>
  </si>
  <si>
    <t>Fotocopiatrice (Ricoh) - non funzionante</t>
  </si>
  <si>
    <t>Televisore (Philips) - non funzionante</t>
  </si>
  <si>
    <t>P.C. (Asem) - non funzionante</t>
  </si>
  <si>
    <t>Stampante (HP) - non funzionante</t>
  </si>
  <si>
    <t>P.C. (Philips-Inters.) - non funzionante</t>
  </si>
  <si>
    <t>P.C. - Stampante (Olivetti) - non funzionante</t>
  </si>
  <si>
    <t xml:space="preserve">   T.2</t>
  </si>
  <si>
    <t>Scanner (Canon) - non funzionante</t>
  </si>
  <si>
    <t>Videoproiettore (Rotomatic)</t>
  </si>
  <si>
    <t>Phmetro portatile (Hanna) - reagenti scaduti</t>
  </si>
  <si>
    <t>Macchina fotografica (Polaroid)</t>
  </si>
  <si>
    <t>Macchina fotografica- Flash (Canon Al)</t>
  </si>
  <si>
    <t xml:space="preserve">  T.2</t>
  </si>
  <si>
    <t>Treppiedi per macchina fotografica (metallo)</t>
  </si>
  <si>
    <t>Videocamera vid. 8 (Sony)</t>
  </si>
  <si>
    <t>Scuotitore raccolta olive-batt.-caricab. (Agrotechnic)</t>
  </si>
  <si>
    <t xml:space="preserve">  T.3</t>
  </si>
  <si>
    <t>Antec.'12</t>
  </si>
  <si>
    <t>Scuotitore raccolta olive-batt.-caricab. (Oliveco-Lisam)</t>
  </si>
  <si>
    <t xml:space="preserve">   T.3</t>
  </si>
  <si>
    <t>€.800,00ca</t>
  </si>
  <si>
    <t>Videoregistratore (Siemens)</t>
  </si>
  <si>
    <t>Lavagna (Buffetti)</t>
  </si>
  <si>
    <t>Schermo per proiezione (metallo/plastica)- da riparare</t>
  </si>
  <si>
    <t>Rete raccolta olive (tessuto)</t>
  </si>
  <si>
    <t xml:space="preserve">Antec.'00 </t>
  </si>
  <si>
    <t>€.25,00ca</t>
  </si>
  <si>
    <t>Rete elettr.per recinz. terr.,pascolo,allev.(plast. elettr.)</t>
  </si>
  <si>
    <t>€.150,00ca</t>
  </si>
  <si>
    <t>Macchina da scrivere (Olivetti 98) - non funzionanti</t>
  </si>
  <si>
    <t>Stufa elettrica (metallo) - non funzionante</t>
  </si>
  <si>
    <t xml:space="preserve"> vari</t>
  </si>
  <si>
    <t>Vetrinetta alta in legno con 2 ante in legno (fornitura recente)</t>
  </si>
  <si>
    <t>Monitor  Hanns – g  piatto</t>
  </si>
  <si>
    <t>Armadio in metallo allto</t>
  </si>
  <si>
    <t>Appendi abito  in metallo a piantana</t>
  </si>
  <si>
    <t>Poltroncina in metallo</t>
  </si>
  <si>
    <t>Mobile in metallo porta cartografie</t>
  </si>
  <si>
    <t>Appendi abito a piantana</t>
  </si>
  <si>
    <t>Scrivania in legno metallo grande con mobile basso laterale</t>
  </si>
  <si>
    <t>Appendi abito in metallo a piantana</t>
  </si>
  <si>
    <t>Multifunzione SCX4729</t>
  </si>
  <si>
    <t>PC  Fujitsu</t>
  </si>
  <si>
    <t>Climatizzatore Samsung</t>
  </si>
  <si>
    <t>Cassettiera 3 cassetti  (fornitura recente)</t>
  </si>
  <si>
    <t>Tavolo dattilo in metallo (fornitura recente)</t>
  </si>
  <si>
    <t>Scaffale metallo aperto</t>
  </si>
  <si>
    <t>Scala in legno a forbice a 9 gradini</t>
  </si>
  <si>
    <t>Schermo per proiezione</t>
  </si>
  <si>
    <t>Scrivania legno-metallo con tre cassetti</t>
  </si>
  <si>
    <t>Scrivania metallo con tre cassetti Olivetti</t>
  </si>
  <si>
    <t>Sedia metallo e similpelle</t>
  </si>
  <si>
    <t>Sedie imbottite con tavoletta per sala conferenze</t>
  </si>
  <si>
    <t>Sedie imbottite per tavolo riunioni</t>
  </si>
  <si>
    <t>Sedie in metallo e similpelle con braccioli</t>
  </si>
  <si>
    <t>Stampante HP Laserjet 1100A</t>
  </si>
  <si>
    <t>Tavolinetto d’appoggio legno e metallo</t>
  </si>
  <si>
    <t>Tavolinetto dattilo con cassettiera</t>
  </si>
  <si>
    <t>Tavolinetto d’appoggio per lavagna luminosa</t>
  </si>
  <si>
    <t>Tavolinetto in legno</t>
  </si>
  <si>
    <t>Tavolinetto portacomputer con ruote</t>
  </si>
  <si>
    <t xml:space="preserve">Tavolinetto portacomputer con ruote e sedia </t>
  </si>
  <si>
    <t>Tavolo riunione ovale legno</t>
  </si>
  <si>
    <t>Telefax Philips Magic 2</t>
  </si>
  <si>
    <t>Termoigrografo</t>
  </si>
  <si>
    <t>Videoproiettore Sony VPL-EX145</t>
  </si>
  <si>
    <t>Autovettura FIAT Panda tragata BN 754 YM</t>
  </si>
  <si>
    <t>Mobile di servizio con cassetti art.231705</t>
  </si>
  <si>
    <t>Sede Prov. ME</t>
  </si>
  <si>
    <t>SOPAT 12</t>
  </si>
  <si>
    <t>Contenitore c/ante legno art. 23807</t>
  </si>
  <si>
    <t>Poltrona in Skang testa di moro art. L 160</t>
  </si>
  <si>
    <t>Poltrona in Skang art. L 160 con rotelle</t>
  </si>
  <si>
    <t>Armadio in metallo a due sportelli scorr.</t>
  </si>
  <si>
    <t>Armadietto basso in metallo sport. Scorr. 40</t>
  </si>
  <si>
    <t>Poltroncine in metallo</t>
  </si>
  <si>
    <t>Macchina fotogr. completa di obiettivo e borsa</t>
  </si>
  <si>
    <t>F.U.</t>
  </si>
  <si>
    <t>Diaproiettore "Hollei P360 AF</t>
  </si>
  <si>
    <t>Rip</t>
  </si>
  <si>
    <t>Cinepresa "Euming 128 XLS con grandangolo e borsa</t>
  </si>
  <si>
    <t>Proiettore "Bell &amp; Howell 33STS</t>
  </si>
  <si>
    <t>Schermo cm.130x130 con 2 altoparlanti</t>
  </si>
  <si>
    <t>Obiettivo zoom 70-210 " VIVITAR"</t>
  </si>
  <si>
    <t>Microscopio binoculare</t>
  </si>
  <si>
    <t>Televisore Philips PT450A + videoreg. VP798T</t>
  </si>
  <si>
    <t>No Antenna</t>
  </si>
  <si>
    <t>Kit per determinazione acidità</t>
  </si>
  <si>
    <t>Frigorifero philco 240</t>
  </si>
  <si>
    <t>Fotoriproduttore digitale</t>
  </si>
  <si>
    <t>Guasto</t>
  </si>
  <si>
    <t>P.C.portatile ACER</t>
  </si>
  <si>
    <t>550+iva</t>
  </si>
  <si>
    <t>Videoproiettore Samsung</t>
  </si>
  <si>
    <t>499+iva</t>
  </si>
  <si>
    <t>Appendiabiti a piantana</t>
  </si>
  <si>
    <t>Tavolo scrivania e cassettiera</t>
  </si>
  <si>
    <t>Vetrina bassa porta libri</t>
  </si>
  <si>
    <t>Armadietti bassi in legno</t>
  </si>
  <si>
    <t>Sedia con b. e rotelle</t>
  </si>
  <si>
    <t>Climatizzatore Emerson a parete basso</t>
  </si>
  <si>
    <t>Telefono Saet</t>
  </si>
  <si>
    <t>Sedie</t>
  </si>
  <si>
    <t>Scrivania piccola in metallo 4 e 2 cassetti</t>
  </si>
  <si>
    <t>Scrivania piccola in legno ( fornitura recente )</t>
  </si>
  <si>
    <t>Stampante Samsung ML 2855</t>
  </si>
  <si>
    <t>Mobile scaffale basso in metallo</t>
  </si>
  <si>
    <t>Monitor Hanns.g</t>
  </si>
  <si>
    <t>Gruppo di continuità</t>
  </si>
  <si>
    <t>Tavolo dattilo basso in metallo</t>
  </si>
  <si>
    <t>Scrivania in legno grande (fornitura recente)</t>
  </si>
  <si>
    <t>Vetrina in legno 4 ante  alta (fornitura recente)</t>
  </si>
  <si>
    <t>Porta PC in legno chiaro</t>
  </si>
  <si>
    <t>Cassettiera  in legno con sportello</t>
  </si>
  <si>
    <t>Cassettiera in legno 4 cassetti ( fornitura recente)</t>
  </si>
  <si>
    <t>Scrivania  in legno grande con mobile laterale e cassettiera</t>
  </si>
  <si>
    <t>Scrivania piccola in legno 4 cassetti</t>
  </si>
  <si>
    <t>Sedia  in metallo</t>
  </si>
  <si>
    <t>Scrivania piccola 3 cassetti in metallo</t>
  </si>
  <si>
    <t>Tavolo in legno chiaro porta PC</t>
  </si>
  <si>
    <t>Telefono Serio</t>
  </si>
  <si>
    <t>Vetrina in legno</t>
  </si>
  <si>
    <t>Fotocopiatrice Kyocera KN2025</t>
  </si>
  <si>
    <t>Scrivania in legno grande 4 cassetti</t>
  </si>
  <si>
    <t>Vetrinetta in legno alta</t>
  </si>
  <si>
    <t>Scrivania grande con armadietto laterale e cassettiera</t>
  </si>
  <si>
    <t>Armadio in legno basso</t>
  </si>
  <si>
    <t>Telefono SELTATEL</t>
  </si>
  <si>
    <t>Calcolatrice da tavolo Olivetti</t>
  </si>
  <si>
    <t>Appendi abito a piantana in metallo</t>
  </si>
  <si>
    <t>Climatizzatore Electra</t>
  </si>
  <si>
    <t>Vetrina in legno 4 ante (fornitura recente)</t>
  </si>
  <si>
    <t>Mobile scaffale in metallo basso</t>
  </si>
  <si>
    <t>Scrivania in metallo 3 cassetti piccola</t>
  </si>
  <si>
    <t>Tavolo in metallo per PC</t>
  </si>
  <si>
    <t>Mobile scaffale in legno basso</t>
  </si>
  <si>
    <t>Sedie con rotelle</t>
  </si>
  <si>
    <t>Telefono Seriet</t>
  </si>
  <si>
    <t>Monitor Philips (vecchio modello)</t>
  </si>
  <si>
    <t>Scrivania grande in metallo 6 cassetti</t>
  </si>
  <si>
    <t>Scrivania grande in metallo 2 cassetti</t>
  </si>
  <si>
    <t>Scrivania grande  in legno metallo con armadietto e 6 cassetti</t>
  </si>
  <si>
    <t>Armadietto basso in metallo con sportelli ad ante</t>
  </si>
  <si>
    <t>Mobile scaffale piccolo</t>
  </si>
  <si>
    <t>Scrivania in legno metallo con armadietto e cassetti</t>
  </si>
  <si>
    <t>Armadio basso in legno 3 ante</t>
  </si>
  <si>
    <t>PC - LG</t>
  </si>
  <si>
    <t>UAPP</t>
  </si>
  <si>
    <t>Monitor  LG</t>
  </si>
  <si>
    <t>Cassettiera in legno 3 cassetti (fornitura recente)</t>
  </si>
  <si>
    <t>Mobile scaffale legno metallo piccola</t>
  </si>
  <si>
    <t>Scrivania legno metallo grande con mobile laterale</t>
  </si>
  <si>
    <t>PC   Asus</t>
  </si>
  <si>
    <t>Monitor Asus piatto</t>
  </si>
  <si>
    <t>Cassettiera in legno piccola 3 cassetti (fornitura recente)</t>
  </si>
  <si>
    <t>Armadio in legno alto (fornitura recente)</t>
  </si>
  <si>
    <t>Appendi abito a parete</t>
  </si>
  <si>
    <t>PC   Hasus</t>
  </si>
  <si>
    <t>Monitor Hasus piatto</t>
  </si>
  <si>
    <t>Struttura</t>
  </si>
  <si>
    <t>Bacheca 50x70</t>
  </si>
  <si>
    <t>=====</t>
  </si>
  <si>
    <t>RAGUSA</t>
  </si>
  <si>
    <t>Sezione Coord. Ass.za Tecnica</t>
  </si>
  <si>
    <t>"</t>
  </si>
  <si>
    <t>P.C. 486 D</t>
  </si>
  <si>
    <t>Scrivania Porta Video</t>
  </si>
  <si>
    <t>Poltrona con braccioli e rotelle</t>
  </si>
  <si>
    <t>Macchina fotografica CANON EOS 1000</t>
  </si>
  <si>
    <t>Lavagna luminosa portatile</t>
  </si>
  <si>
    <t>Proiettore diapositive</t>
  </si>
  <si>
    <t>Forno a microonde</t>
  </si>
  <si>
    <t>Armadi metallici</t>
  </si>
  <si>
    <t>Bilancia di precisione modello V 6000</t>
  </si>
  <si>
    <t>Phmetro portatile mod. HL 8314</t>
  </si>
  <si>
    <t>Trittici bifacciali in laminato bianco</t>
  </si>
  <si>
    <t>Tavolo nero portatelevisore</t>
  </si>
  <si>
    <t>Videoregistratore Thomson VPH 6990</t>
  </si>
  <si>
    <t>Videocamera Thomson VM 991L</t>
  </si>
  <si>
    <t>Attrezzature in uso campo dimostrativo, Az. Agr.Coop. Raggio di Sole -Novara di Sicilia (Me)</t>
  </si>
  <si>
    <t>Saldatrice H200 per confezionamento</t>
  </si>
  <si>
    <t>Attrezzatura assegnata dal SISPI</t>
  </si>
  <si>
    <t>DesKPro EX Minitower</t>
  </si>
  <si>
    <t>funzionante</t>
  </si>
  <si>
    <t>Armadi Metallici a due Ante</t>
  </si>
  <si>
    <t>Sede Provinciale</t>
  </si>
  <si>
    <t>Armadio Basso a due Ante Legno Noce</t>
  </si>
  <si>
    <t>Armadio Basso a due Ante tipo Olivetti</t>
  </si>
  <si>
    <t>Scrivania in Metallo Tipo Olivetti</t>
  </si>
  <si>
    <t>Scrivania Completa in Legno</t>
  </si>
  <si>
    <t>Scrivania in Metallo e Legno</t>
  </si>
  <si>
    <t>Poltrone Basse in ferro e Similpelle</t>
  </si>
  <si>
    <t>Sedie in Legno imbottite in Cuoio</t>
  </si>
  <si>
    <t>Sedie in ferro tipo Olivetti</t>
  </si>
  <si>
    <t>Bacheca in Legno</t>
  </si>
  <si>
    <t>Tavolinetto in Legno e Ferro basso quadrato</t>
  </si>
  <si>
    <t>Computer da Tavolo</t>
  </si>
  <si>
    <t>Livella Semplice</t>
  </si>
  <si>
    <t>Planimetro Polare</t>
  </si>
  <si>
    <t>Teodolite Tachimetro</t>
  </si>
  <si>
    <t>Livello Karl Zeiss</t>
  </si>
  <si>
    <t>Armadio Basso in Legno</t>
  </si>
  <si>
    <t>I</t>
  </si>
  <si>
    <t>Tavolo Tecnigrafo</t>
  </si>
  <si>
    <t>Sedia Girevole in ferro e Similpelle</t>
  </si>
  <si>
    <t>Cassettiera Metallica tipo Olivetti con 4 casetti</t>
  </si>
  <si>
    <t>Tavolinetto Porta Telefono Metallico</t>
  </si>
  <si>
    <t>Chiavetta Internet USB fino a 42,2 Mbps</t>
  </si>
  <si>
    <t>Fiat Panda BR900FZ</t>
  </si>
  <si>
    <t>Tavolo in metallo/legno</t>
  </si>
  <si>
    <t>Antec.1988</t>
  </si>
  <si>
    <t>Sopat 18 Adrano</t>
  </si>
  <si>
    <t>Sedie in metallo/similpelle con braccioli</t>
  </si>
  <si>
    <t>Sedie in metallo/similpelle</t>
  </si>
  <si>
    <t>ATTREZZATURE -STRUMENTI TECNICI</t>
  </si>
  <si>
    <t>Macch.da scriv.OLIVETTI linea 98</t>
  </si>
  <si>
    <t>Macch.da scriv. OLIVETTI linea 88</t>
  </si>
  <si>
    <t>Calcolatrice OLIVETTI LOGOS 62</t>
  </si>
  <si>
    <t>Cinepresa EUMIG SOUND 23XL</t>
  </si>
  <si>
    <t>Proiettore EUMIG S926GL</t>
  </si>
  <si>
    <t>Proiettore dia WEBER 5004 electr.</t>
  </si>
  <si>
    <t>Schermo OPTEX 180x180   rotto</t>
  </si>
  <si>
    <t>Macch.fotogr. YASHICA – FX 3  s.2000</t>
  </si>
  <si>
    <r>
      <t>Frigorifero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INDESIT – R 2251WI</t>
    </r>
  </si>
  <si>
    <t>Lavagna lumin. Portatile TL2000</t>
  </si>
  <si>
    <t>Cassetta pronto soccorso 102/P Forn. ESA PA</t>
  </si>
  <si>
    <t>Bidone aspiratutto ALFATEC 800W     Guasto</t>
  </si>
  <si>
    <t>Lavagna conferenze 0998N</t>
  </si>
  <si>
    <t>Stereomicroscopio LEITZ WILD M8</t>
  </si>
  <si>
    <t>Generatore luce Volpi INTRALUX 5000  Guasto</t>
  </si>
  <si>
    <t>Fotocopiatrice INFOTEC mod 9115z Guasta</t>
  </si>
  <si>
    <t xml:space="preserve">Obiettivo zoom YASHICA </t>
  </si>
  <si>
    <t>Obiettivo 28 mm YASHICA</t>
  </si>
  <si>
    <t>Duplicatore di focale TAMRON MC4</t>
  </si>
  <si>
    <t>Geotermografo LAMBRECHT mod 256</t>
  </si>
  <si>
    <t>Termografo 1670/1 –15°C +16°C</t>
  </si>
  <si>
    <t>Microscopio WILL mod UB 250 K</t>
  </si>
  <si>
    <t>PC LAND 486 DX33MHZ</t>
  </si>
  <si>
    <t xml:space="preserve">Tastiera </t>
  </si>
  <si>
    <t>Stampante NEC P32Q non funzionante</t>
  </si>
  <si>
    <t>Registratore SONY CFS-DW 34</t>
  </si>
  <si>
    <t>Telecamera HITACHI VM-S-7200E</t>
  </si>
  <si>
    <t>Microfono MG89</t>
  </si>
  <si>
    <t>Treppiedi OPTEX VD45PRO</t>
  </si>
  <si>
    <t>Pompa a membrana NV75</t>
  </si>
  <si>
    <t>Cappa a flusso laminare + sostegno</t>
  </si>
  <si>
    <t>Phmetro mod 102 portatile</t>
  </si>
  <si>
    <t>Conduttimetro mod 122 portatile</t>
  </si>
  <si>
    <t>Cella vetro CM1</t>
  </si>
  <si>
    <t>Termoigrografo SILIMET</t>
  </si>
  <si>
    <t>Pluviografo SILIMET</t>
  </si>
  <si>
    <t>Termoigrografo SALMOIRAGHI</t>
  </si>
  <si>
    <t>Pluviografo SALMOIRAGHI</t>
  </si>
  <si>
    <t>TVC 28” TXT BIF SINUDYNE Guasto</t>
  </si>
  <si>
    <t>VCR 3T Speedy GRUNDING</t>
  </si>
  <si>
    <t>Carrello TV 25” noce</t>
  </si>
  <si>
    <t>Rifrattometro</t>
  </si>
  <si>
    <t>Flash</t>
  </si>
  <si>
    <t>Poltrona Scrivania</t>
  </si>
  <si>
    <t>Scrivania in legno grande 3 cassetti</t>
  </si>
  <si>
    <t>Poltrona in tessuto</t>
  </si>
  <si>
    <t>Mobile  in legno basso 2 ante scorrevoli</t>
  </si>
  <si>
    <t>Tavolo  per PC in legno chiaro</t>
  </si>
  <si>
    <t>FONDIARIO</t>
  </si>
  <si>
    <t>Scrivania in metallo piccola</t>
  </si>
  <si>
    <t>Scrivania legno metallo con mobile basso e cassettiera</t>
  </si>
  <si>
    <t>Mobile scaffale  in legno metallo basso</t>
  </si>
  <si>
    <t>Scrivania in metallo grande 5 cassetti</t>
  </si>
  <si>
    <t>Tavolo per PC in legno (fornitura recente)</t>
  </si>
  <si>
    <t>Mobile in metallo basso</t>
  </si>
  <si>
    <t>Scrivania legno metallo grande con mobile basso e cassettiera</t>
  </si>
  <si>
    <t>Monitor Hanns.g piatto</t>
  </si>
  <si>
    <t>Lampada da tavolo</t>
  </si>
  <si>
    <t>Armadio in legno basso ( fornitura recente)</t>
  </si>
  <si>
    <t>Armadio in legno alto ( fornitura recente)</t>
  </si>
  <si>
    <t>Mobile antico in legno alto</t>
  </si>
  <si>
    <t>Scrivania legno metallo con mobile basso</t>
  </si>
  <si>
    <t>Armadio (metallo)</t>
  </si>
  <si>
    <t>Sopat 16 Rand.</t>
  </si>
  <si>
    <t>TAVOLO UFFICIO CON CASSETTIERA</t>
  </si>
  <si>
    <t>BIU</t>
  </si>
  <si>
    <t>BIOFABBRICA RAMACCA</t>
  </si>
  <si>
    <t>TAVOLO UFFICIO DIRIGENZIALE</t>
  </si>
  <si>
    <t>TAVOLO RIUNIONI</t>
  </si>
  <si>
    <t>S</t>
  </si>
  <si>
    <t>SCRIVANIE METALLICHE</t>
  </si>
  <si>
    <t>APPENDIABITI</t>
  </si>
  <si>
    <t>ARMADI UFFICIO</t>
  </si>
  <si>
    <t>MOBILE BASSO A 4 ANTE</t>
  </si>
  <si>
    <t>TAVOLINI BASSI CRISTALLO</t>
  </si>
  <si>
    <t>AM</t>
  </si>
  <si>
    <t>DIVANI</t>
  </si>
  <si>
    <t>POLTRONCINE</t>
  </si>
  <si>
    <t>COMPUTERS N. 3 NON FUNZIONANTI</t>
  </si>
  <si>
    <t>FAX - SAMSUNG SF 330</t>
  </si>
  <si>
    <t>FOTOCOPIATRICE-SAMSUNG SCX8536-NON FUNZION.</t>
  </si>
  <si>
    <t>STAMPANTI A CARTUCCE EPSON C 44 PLUS N. 2 NON F.</t>
  </si>
  <si>
    <t>STAMPANTE A CARTUCCIA HP 1010</t>
  </si>
  <si>
    <t>IMPIANTO TRATT. ACQUE "OSMO SISTEM"-HOUSE-A1047</t>
  </si>
  <si>
    <t>CU</t>
  </si>
  <si>
    <t>BANCHI DA LABORATORIO</t>
  </si>
  <si>
    <t>MOBILI A 2 ANTE</t>
  </si>
  <si>
    <t>CASSETTIERE</t>
  </si>
  <si>
    <t>PENSILI A VETRINETTA</t>
  </si>
  <si>
    <t>STEREOMICROSCOPIO TRINOCULARE</t>
  </si>
  <si>
    <t>BINOCULARI (LOTTA ANTIPARASSITARIA)</t>
  </si>
  <si>
    <t>BILANCIA PRECISIONE EXACTA MOD. P40</t>
  </si>
  <si>
    <t>BILANCIA PRECISIONE EXACTA MOD. P12</t>
  </si>
  <si>
    <t>PENTOLE INOX DIAM. 20</t>
  </si>
  <si>
    <t>IMBUTI GRADUATI</t>
  </si>
  <si>
    <t>BICCHIERI CIL. GRADUATI PYREX CC. 500</t>
  </si>
  <si>
    <t>PIPETTE GRADUATE 10X5 ML.</t>
  </si>
  <si>
    <t>FRIGORIFERI +3°C - 20°C da lt. 1500</t>
  </si>
  <si>
    <t>SEDIE IMBOTTITE</t>
  </si>
  <si>
    <t>SEDIE GIREVOLI</t>
  </si>
  <si>
    <t>SERRE DA MQ. 100</t>
  </si>
  <si>
    <t>IMPIANTO DI FERTIRRIGAZIONE - SERRE</t>
  </si>
  <si>
    <t>CALDAIE DA 250 M ca/h - FBR BIPRESS 250</t>
  </si>
  <si>
    <t>LC</t>
  </si>
  <si>
    <t>CIRCOLATORI - SALMSON</t>
  </si>
  <si>
    <t>CILLER "CLIVET" - MOD. WRA 2100</t>
  </si>
  <si>
    <t>LR</t>
  </si>
  <si>
    <t>SERBATOIO ACCUMULO ACQUA FREDDA DA LT. 1000</t>
  </si>
  <si>
    <t>CIRCOLATORE - SALMSON</t>
  </si>
  <si>
    <t>ADDOLCITORE - EURO ACQUE</t>
  </si>
  <si>
    <t>CELLE FRIGO DA 30 M. CUBI</t>
  </si>
  <si>
    <t>CELLA FRIGO DA 120 M.CUBI</t>
  </si>
  <si>
    <t>SP</t>
  </si>
  <si>
    <t>CELLE CLIMATIZZATE</t>
  </si>
  <si>
    <t>LAVAPAVIMENTI - HOOWER</t>
  </si>
  <si>
    <t>GRUPPO ELETTROGENO - GENSET 220KVA - 176 KW</t>
  </si>
  <si>
    <t>GRUPPO ELETTROGENO - AUSONIA DA 30 KWA-R.I.-F.N.</t>
  </si>
  <si>
    <t>OF</t>
  </si>
  <si>
    <t xml:space="preserve">TRAPANO A COLONNA-RICERCHE IDRICHE- FUORI NOR. </t>
  </si>
  <si>
    <t>TRAPANO A COLONNA CON BASE-AMBROS 900R.I.-F.N.</t>
  </si>
  <si>
    <t>COMPRESSORE DA 500 LT.- ODORICI- RICERCHE IDR.</t>
  </si>
  <si>
    <t xml:space="preserve">SALDATRICE STATORICA-CEM SB 350- RICER. IDR. </t>
  </si>
  <si>
    <t>CESOIA A GHIGLIOTTINA - RICER. IDRICHE</t>
  </si>
  <si>
    <t>SALDATRICE A FILO CONTINUO -CEM-R.I. NON FUNZ.</t>
  </si>
  <si>
    <t>MOLA DA BANCO- RICER. IDRICHE - FUORI NORMA</t>
  </si>
  <si>
    <t>BANCO DA LAVORO LEGNO CON MORSA</t>
  </si>
  <si>
    <t>CRIK A CARRELLO - OMC</t>
  </si>
  <si>
    <t>CAPRA DA OFFICINA - OMC</t>
  </si>
  <si>
    <t>SMERIGLIATRICE DIAM. 230- BOSCH</t>
  </si>
  <si>
    <t>SMERIGLIATRICE DIAM. 115- BOSCH</t>
  </si>
  <si>
    <t>TRAPANO PORTATILE DIAM. 10 - BOSCH</t>
  </si>
  <si>
    <t>TRONCATRICE A DISCO SMER.UNIVERSAL-R.I.-F.N.</t>
  </si>
  <si>
    <t>IMPIANTO OSSITAGLIO - FRO</t>
  </si>
  <si>
    <t>TRASFORMATORI DA 250KVA-20KV- 1 NON FUNZ.</t>
  </si>
  <si>
    <t>CE</t>
  </si>
  <si>
    <t>MODULI DI SGANCIO</t>
  </si>
  <si>
    <t>TAPPETO ISOLANTE</t>
  </si>
  <si>
    <t>GUANTI ISOLANTI</t>
  </si>
  <si>
    <t>IDROPULITRICI</t>
  </si>
  <si>
    <t>TRABATTELLO IN ALLUMINIO - DOGE 65H710</t>
  </si>
  <si>
    <t>STOCCATORE SBE 2512 MATR. 04F02070 A BATTER.</t>
  </si>
  <si>
    <t>PORTAPALLET DA KG. 2000</t>
  </si>
  <si>
    <t>TRATTRICE GOLDONI EURO 3ORSEVO</t>
  </si>
  <si>
    <t>RIMORCHIO UBALDI UA 15SS</t>
  </si>
  <si>
    <t>FRESA MASCHIO L 105</t>
  </si>
  <si>
    <t>TRATTRICE SAME- CENTAURO - FUORI NORMA</t>
  </si>
  <si>
    <t>SERBATOIO IN VETROR. LT.8000 STOC.ACQUA TR.</t>
  </si>
  <si>
    <t>FURGONE FIAT DOBLO' - DH007GW</t>
  </si>
  <si>
    <t>BETONIERA IMER SINTESI 350</t>
  </si>
  <si>
    <t>SERBATOIO ACCIAIO-GAS -8000 LT.-ALIM. CALDAIE</t>
  </si>
  <si>
    <t>IMPIANTO SEMIAUT. SEMINA PATATE</t>
  </si>
  <si>
    <t>ELETTROPOMPA PORTATILE-Q=90L/1"</t>
  </si>
  <si>
    <t>SERBATOIO 2000LT. POL. TRATTAMENTO ZUCCHE</t>
  </si>
  <si>
    <t>ESTINTORI A POLVERE KG. 6 RICERCHE IDRICHE</t>
  </si>
  <si>
    <t>ESTINTORI A POLVERE KG. 9</t>
  </si>
  <si>
    <t>ESTINTORI A CO2</t>
  </si>
  <si>
    <t>MODULI LUMINOSI MOBILI - RACCOLTA INSETTI</t>
  </si>
  <si>
    <t>ARMADI IN LEGNO ALLEVAMENTO APHYTIS</t>
  </si>
  <si>
    <t>ESTRATTORI AREA - VORTICE</t>
  </si>
  <si>
    <t>ASPIRATORI A BIDONE N. 3 FUORI USO</t>
  </si>
  <si>
    <t>CESTELLI FILO METALLICO DIAM. 4- quant. N° 1380</t>
  </si>
  <si>
    <t xml:space="preserve"> V</t>
  </si>
  <si>
    <t>BINS IN PLASTICA CM.113X113X58</t>
  </si>
  <si>
    <t>VASCHETTE DANESI FORATE NERE- quant. 4013 S.P.</t>
  </si>
  <si>
    <t>CONTENITORI PLASTICA DA CM.120X80X110</t>
  </si>
  <si>
    <t>CONTENITORE PLASTICA DA CM. 120X120X100</t>
  </si>
  <si>
    <t xml:space="preserve">FIORIERE PLASTICA VERDE CM.60X17X16 quant. 1520 </t>
  </si>
  <si>
    <t>CARRELLI METALLICI CON 4 RIPIANI CM.135X56-H.190</t>
  </si>
  <si>
    <t>SCAFFALI MET. DA 100X60 H.250 -MT.90 LAV. ST.SUB</t>
  </si>
  <si>
    <t>SCAFFALI MET. DA 100X32 H.250 -MT.100 L. ST.SUB</t>
  </si>
  <si>
    <t>BARATTOLI PLASTICA BIANCA LT. 1,00</t>
  </si>
  <si>
    <t>VASCHETTE CON COPERCHIO PLASTICA - LT. 8,00</t>
  </si>
  <si>
    <t>Bilancia EK 6000 G</t>
  </si>
  <si>
    <t>Scan 35 microtex</t>
  </si>
  <si>
    <t>Modem COMPAQ</t>
  </si>
  <si>
    <t>Scanner MUSTEK 1200CP  Guasto</t>
  </si>
  <si>
    <t>Spremiagrumi</t>
  </si>
  <si>
    <t>Titolatore Techenotrade D</t>
  </si>
  <si>
    <t>PC  IBM 330-P75  Forn. Ass. Agr. SIMAS</t>
  </si>
  <si>
    <t>Monitor IBM G40     "                  "</t>
  </si>
  <si>
    <t>Tastiera  IBM mod A45158        "            "</t>
  </si>
  <si>
    <t>Stampante LEXMARK color Jet printer 1020        "       "</t>
  </si>
  <si>
    <t>Ventilatore EQUATION mod CM302</t>
  </si>
  <si>
    <t>PC  COMPAQ  SERIAL  Forn. Ass. Agr. SIAS</t>
  </si>
  <si>
    <t>Monitor COMPAQ S710           "                "</t>
  </si>
  <si>
    <t>Tastiera COMPAQ mod 9963         "             "</t>
  </si>
  <si>
    <t>Stampante TALLY  T9020         "           "</t>
  </si>
  <si>
    <t xml:space="preserve">PC ASEM mod Tank DT BXP   Forn. Ass, Agr. </t>
  </si>
  <si>
    <t>Monitor ASEM 796        "            "</t>
  </si>
  <si>
    <t>Tastiera ASEM mod RT2158TWIT       "         "</t>
  </si>
  <si>
    <t>Stamp. HEWLETT PACKARD laserjet 1100A     "      "</t>
  </si>
  <si>
    <t>Scanner HP2200C</t>
  </si>
  <si>
    <t>Fax Philips HFC 141</t>
  </si>
  <si>
    <t>PC ACER POWER       Forn. ESA PA</t>
  </si>
  <si>
    <t>Monitor ACER   AC711      "        "</t>
  </si>
  <si>
    <t>Tastiera ACER       "         "</t>
  </si>
  <si>
    <t>Stampante LEXMARK  Z13      "        "</t>
  </si>
  <si>
    <t>Fotocopiatrice digitale CANON   IR2200</t>
  </si>
  <si>
    <t>Notebook SAMSUNG NP – R 530</t>
  </si>
  <si>
    <t>Videoproiettore EPSON EB-W10</t>
  </si>
  <si>
    <t>BIBLIOTECA</t>
  </si>
  <si>
    <t>Volumi</t>
  </si>
  <si>
    <t>Libri ed opuscoli (vecchi)</t>
  </si>
  <si>
    <t>Riviste:</t>
  </si>
  <si>
    <t>Sviluppo Agricolo</t>
  </si>
  <si>
    <t>Terra e vita</t>
  </si>
  <si>
    <t>Colture Protette</t>
  </si>
  <si>
    <t>Informatore Fitopatologico</t>
  </si>
  <si>
    <t>Frutticoltura</t>
  </si>
  <si>
    <t>Agronomia</t>
  </si>
  <si>
    <t>Genio rurale</t>
  </si>
  <si>
    <t>L’Italia Agricola</t>
  </si>
  <si>
    <t>Tecnica Agricola</t>
  </si>
  <si>
    <t>La Casa sui Campi</t>
  </si>
  <si>
    <t>L’Informatore Agrario</t>
  </si>
  <si>
    <t>G.U.R.S.</t>
  </si>
  <si>
    <t>Audiovisivi:</t>
  </si>
  <si>
    <t>Collana REDA</t>
  </si>
  <si>
    <t>Collana UNC e COSPA 1991</t>
  </si>
  <si>
    <t>Collana Vincenzi</t>
  </si>
  <si>
    <t>Diapositive C.O.C. 1994</t>
  </si>
  <si>
    <t xml:space="preserve">Beni non piu’ utilizzabili </t>
  </si>
  <si>
    <t>Armadio in metallo senza mensole</t>
  </si>
  <si>
    <t>Poltroncina verde in similpelle</t>
  </si>
  <si>
    <t>Sedie in legno</t>
  </si>
  <si>
    <t>Attaccapanni in legno</t>
  </si>
  <si>
    <t>Cassetta schedario in legno</t>
  </si>
  <si>
    <t>Tavolo da disegno in legno</t>
  </si>
  <si>
    <t>Stufetta a gas</t>
  </si>
  <si>
    <t>Stufa a gas con carrello</t>
  </si>
  <si>
    <t>LEGENDA</t>
  </si>
  <si>
    <t xml:space="preserve"> CATEGORIA: </t>
  </si>
  <si>
    <t xml:space="preserve"> A = Arredi e mobili </t>
  </si>
  <si>
    <t xml:space="preserve">  E = Materiale e attrezzature elett.,elettron. e informatiche </t>
  </si>
  <si>
    <t xml:space="preserve">  C = Materiale e attrezzature tecniche e varie </t>
  </si>
  <si>
    <t xml:space="preserve">  D = Autovettura in dotazione </t>
  </si>
  <si>
    <t xml:space="preserve"> V = Volumi-libri </t>
  </si>
  <si>
    <t xml:space="preserve"> STANZA: </t>
  </si>
  <si>
    <t xml:space="preserve"> M = Magazzino edificio E.S.A. - Adrano </t>
  </si>
  <si>
    <t xml:space="preserve"> L = Locali edificio E.S.A.- Adrano </t>
  </si>
  <si>
    <t xml:space="preserve"> U = Ufficio c/o L.AG.AM. E.S.A.- Catania </t>
  </si>
  <si>
    <t xml:space="preserve">Elettropompa a menbrana “SERENA” </t>
  </si>
  <si>
    <t>Portablocco a cavalletto</t>
  </si>
  <si>
    <t>Notebook  ASUS A 2575  HUH</t>
  </si>
  <si>
    <t>Congelatore a pozzetto</t>
  </si>
  <si>
    <t>Motosega “ECHO”  CS2600ESC</t>
  </si>
  <si>
    <t>Motosega “ECHO” con asta  PAS 2400</t>
  </si>
  <si>
    <t>Pompa portatile 94 TS  lt. 20</t>
  </si>
  <si>
    <t>Decespugliatore “VALEX” Tucson 43 L</t>
  </si>
  <si>
    <t>Fax  multifunzione Samsung  SCX-4521F</t>
  </si>
  <si>
    <t>Impolveratore portato lt. 100</t>
  </si>
  <si>
    <t>abbacchiatore elettromeccanico per raccolta olive “ALICE”</t>
  </si>
  <si>
    <t>Compressore lt. 100  HP 2,0</t>
  </si>
  <si>
    <t>Calcolatrice da tavolo LOGOS  912</t>
  </si>
  <si>
    <t>Trattrice gommata Carraro TRG 9800 targata BF094X</t>
  </si>
  <si>
    <t>38,720,00</t>
  </si>
  <si>
    <t>Micronizzatore a batteria lt.10  “VOLPE”</t>
  </si>
  <si>
    <t>Saldatrice TECNICA  164 ACX</t>
  </si>
  <si>
    <t>Smerigliatrice angolare MAKITA W 2200</t>
  </si>
  <si>
    <t xml:space="preserve">Trapano Avvitatore e Percussione MAKITA  MT 081E </t>
  </si>
  <si>
    <t xml:space="preserve">Avvitatore aria compressa SIRA </t>
  </si>
  <si>
    <t>Cassetta chiavi a bussola PASTORINO  764   1/2”</t>
  </si>
  <si>
    <t>Serie chiavi fissi-stella   6/32</t>
  </si>
  <si>
    <t>PC + Monitor “Samsung” +  Tastiera multimedeiale  “KRAUN”+ licenza d'uso Windows  7</t>
  </si>
  <si>
    <t>Spigi-legna  17 punte</t>
  </si>
  <si>
    <t>Serbatoio per Carburanti lt.490  “Di CAMILLO”</t>
  </si>
  <si>
    <t>Tiller 9 Punte</t>
  </si>
  <si>
    <t>Tiller 7 Punte</t>
  </si>
  <si>
    <t>Aratro 7 Punte</t>
  </si>
  <si>
    <t>Atomizzatore “TIFONE”</t>
  </si>
  <si>
    <t>Armadi metallici alti 2 ante</t>
  </si>
  <si>
    <t>armadi metallici bassi ante scorrevoli</t>
  </si>
  <si>
    <t xml:space="preserve">Scrivanie metalliche con pianale in formica </t>
  </si>
  <si>
    <t>sedie in simil-pelle</t>
  </si>
  <si>
    <t>poltroncine in stoffa</t>
  </si>
  <si>
    <t xml:space="preserve">poltrona in simil-pelle </t>
  </si>
  <si>
    <t xml:space="preserve">bastoniere </t>
  </si>
  <si>
    <t>Trinciasarmenti “CELLI”</t>
  </si>
  <si>
    <t>Appendiabiti (metallo)</t>
  </si>
  <si>
    <t>Antec.'95</t>
  </si>
  <si>
    <t>Sopat 15 Ling.</t>
  </si>
  <si>
    <t>Magazzino edif. ESA Adrano</t>
  </si>
  <si>
    <t>M</t>
  </si>
  <si>
    <t>Bacheca (legno-stoffa) - non utilizzabile</t>
  </si>
  <si>
    <t>Portaombrelli (metallo-plastica)</t>
  </si>
  <si>
    <t>Crocefisso (legno)</t>
  </si>
  <si>
    <t>Ufficio c/o LAGAM ESA Catania</t>
  </si>
  <si>
    <t>U</t>
  </si>
  <si>
    <t>Cartiera (metallo)</t>
  </si>
  <si>
    <t>Quadri (legno-vetro-carta) - da restaurare</t>
  </si>
  <si>
    <t>vari</t>
  </si>
  <si>
    <t>Sedie (metallo-similpelle)</t>
  </si>
  <si>
    <t>Tavolinetto portatelefono (metallo-legno)</t>
  </si>
  <si>
    <t>Armadio con ante (metallo)</t>
  </si>
  <si>
    <t>Locali edificio ESA Adrano</t>
  </si>
  <si>
    <t>L</t>
  </si>
  <si>
    <t>Armadietto con ante (metallo)</t>
  </si>
  <si>
    <t>Scaffale componibile (metallo) - smontati</t>
  </si>
  <si>
    <t xml:space="preserve"> Scrivania con cassetti (metallo)</t>
  </si>
  <si>
    <t xml:space="preserve"> Armadietto (metallo-legno)</t>
  </si>
  <si>
    <t xml:space="preserve"> Scrivania (metallo)</t>
  </si>
  <si>
    <t xml:space="preserve">  Tavolo piccolo (metallo)</t>
  </si>
  <si>
    <t xml:space="preserve"> Tavolo porta P.C. (legno)</t>
  </si>
  <si>
    <t xml:space="preserve"> Calcolatrice (Olivetti Logos 62) - non funzionante</t>
  </si>
  <si>
    <t>Antec.'00</t>
  </si>
  <si>
    <t xml:space="preserve"> L</t>
  </si>
  <si>
    <t xml:space="preserve">  Telefono (SIP) </t>
  </si>
  <si>
    <t>P.C.- Monitor-Tastiera (Asem)</t>
  </si>
  <si>
    <t xml:space="preserve"> T.3</t>
  </si>
  <si>
    <t>Gruppo di continuità (ACS)</t>
  </si>
  <si>
    <t>Mouse (Trakker)</t>
  </si>
  <si>
    <t xml:space="preserve">  L</t>
  </si>
  <si>
    <t>Stampante (Hewlett-Packard)</t>
  </si>
  <si>
    <t>P.C.-Mouse-Tastiera-Monitor/SIAS (Compaq)For. Ass.R.A.</t>
  </si>
  <si>
    <t>T.4</t>
  </si>
  <si>
    <t xml:space="preserve">  U</t>
  </si>
  <si>
    <t>Stampante/SIAS (Tally 9020) -  For. Ass.R.A.</t>
  </si>
  <si>
    <t xml:space="preserve">P.C.-Monitor-Tastiera-Mouse (IBM)-non funzionanti </t>
  </si>
  <si>
    <t>Stampante (Lexmark) - non funzionante</t>
  </si>
  <si>
    <t>Lavagna luminosa (Kindermann)</t>
  </si>
  <si>
    <t>Fotocopiatrice (Canon NP 1215)-non funzionante</t>
  </si>
  <si>
    <t xml:space="preserve">P.C.-Monitor-Tastiera-Mouse (Asus) - Fornito  ESA -PA </t>
  </si>
  <si>
    <t>Asseg12</t>
  </si>
  <si>
    <t>Acquis.ESA PA</t>
  </si>
  <si>
    <t>Stamp.Fotocop.Fax e Scan.(Samsung)Fornita  ESA-PA</t>
  </si>
  <si>
    <t>Macchina fotografica-Flash(NikonF301-Maxwell 303H)</t>
  </si>
  <si>
    <t>T.2</t>
  </si>
  <si>
    <t>Custodia macchina fotografica (Fotima)</t>
  </si>
  <si>
    <t xml:space="preserve"> C</t>
  </si>
  <si>
    <t>Microscopio bioculare (Carton)</t>
  </si>
  <si>
    <t>Proiettore per diapositive (Zeiss Ikon)</t>
  </si>
  <si>
    <t xml:space="preserve">Valigette analisi (HD9213-HD8602) reagenti scaduti </t>
  </si>
  <si>
    <t>€.80,00ca</t>
  </si>
  <si>
    <t>Valigetta del frutticoltore (plastica) reagenti scaduti</t>
  </si>
  <si>
    <t>Cassetta di medicazione - Fornita ESA - PA</t>
  </si>
  <si>
    <t>Macchina da scrivere (Olivetti 88 e 98)</t>
  </si>
  <si>
    <t>Stufa elettrica (metallo) - non utilizzabili</t>
  </si>
  <si>
    <t>Pali iniettori (ferro) - da riparare</t>
  </si>
  <si>
    <t>Motocom.racc.olive e potat.frutt.+acc.(Campagnola)da r.</t>
  </si>
  <si>
    <t>T.5</t>
  </si>
  <si>
    <t>A.'00e'11</t>
  </si>
  <si>
    <t>€.4.500,00ca</t>
  </si>
  <si>
    <t>Soffiatore a spalla (Volpi-Bottoli)</t>
  </si>
  <si>
    <t>€.700,00ca</t>
  </si>
  <si>
    <t>Autov.in dot.F.Panda BR892FZ uso cong.sopat16,18eLab.</t>
  </si>
  <si>
    <t>c/o L.AG.AM.ESA Catania</t>
  </si>
  <si>
    <t>Biblioteca (volumi-libri)</t>
  </si>
  <si>
    <t>V</t>
  </si>
  <si>
    <t>Pompa aspirazione per fusti in PP</t>
  </si>
  <si>
    <t>Pompa da vuoto sottolavello</t>
  </si>
  <si>
    <t>Pompa di calore Airwell 12000 Btu</t>
  </si>
  <si>
    <t>Pompa di calore Airwell 9000 Btu</t>
  </si>
  <si>
    <t>Pompa di calore Daikin</t>
  </si>
  <si>
    <t>Pompa di calore Daikin 12000 Btu</t>
  </si>
  <si>
    <t>Pompa di calore Kalvert 12000 Btu</t>
  </si>
  <si>
    <t>Porte di comunicazione rete</t>
  </si>
  <si>
    <t>Quadro elettrico generale</t>
  </si>
  <si>
    <t>Rastrelliera</t>
  </si>
  <si>
    <t>Regolatore flusso Ar</t>
  </si>
  <si>
    <t>Regolatore flusso N2</t>
  </si>
  <si>
    <t>Riduttore di pressione N2</t>
  </si>
  <si>
    <t>Rifrattometro di Abbe</t>
  </si>
  <si>
    <t>Ripiano in ferro</t>
  </si>
  <si>
    <t>Rivelatore fughe gas</t>
  </si>
  <si>
    <t>Scaffale met. 4 rip.</t>
  </si>
  <si>
    <t>Scaffale met. 6 rip.</t>
  </si>
  <si>
    <t>Scaffale met. A 4 rip.</t>
  </si>
  <si>
    <t>Scaffale met. A 6 rip.</t>
  </si>
  <si>
    <t>Scaffale metallico a 6 rip.</t>
  </si>
  <si>
    <t>Scaffale metallico con rip. In legno</t>
  </si>
  <si>
    <t>Scaldabagno elettrico (10 lt )</t>
  </si>
  <si>
    <t>Scaldabagno elettrico (50 lt)</t>
  </si>
  <si>
    <t>Scanner Mustek 1200</t>
  </si>
  <si>
    <t>Scrivania con 3 cassetti</t>
  </si>
  <si>
    <t>Scrivania con3 cassetti</t>
  </si>
  <si>
    <t>Sedia con braccioli</t>
  </si>
  <si>
    <t>Sedia girevole</t>
  </si>
  <si>
    <t>Sedia girevole con spalliera</t>
  </si>
  <si>
    <t>Sensore di pressione (Gel Permeation)</t>
  </si>
  <si>
    <t xml:space="preserve">Sgabello </t>
  </si>
  <si>
    <t>Sgabello girevole</t>
  </si>
  <si>
    <t xml:space="preserve">Sgabello girevole  </t>
  </si>
  <si>
    <t>Sgabello girevole con spalliera</t>
  </si>
  <si>
    <t>Sonda multiparametrica completa di cavo stagno e batteria+ PC portatile completo di software per sonda multiparametrica</t>
  </si>
  <si>
    <t>Spettrofotometro UV-VIS Varian</t>
  </si>
  <si>
    <t>Spettrofotometro UV-VIS,Computer case Union,monitor LG 15",stampante HP 815C</t>
  </si>
  <si>
    <t>Stampante Epson Quiet Colour</t>
  </si>
  <si>
    <t>Stampante Epson Stylus color</t>
  </si>
  <si>
    <t>Macchina da scrivere</t>
  </si>
  <si>
    <t>Schermo per proiezione diapositive</t>
  </si>
  <si>
    <t>Lampadario</t>
  </si>
  <si>
    <t>Stufa elettrica</t>
  </si>
  <si>
    <t>Crocifisso</t>
  </si>
  <si>
    <t>Bacheca</t>
  </si>
  <si>
    <t>CALTANISSETTA</t>
  </si>
  <si>
    <t>Diaproiettore GAF rotomatic 502</t>
  </si>
  <si>
    <t>CALCOLATRICE SHARP EL1750P III</t>
  </si>
  <si>
    <t>SEDE PROVINCIALE</t>
  </si>
  <si>
    <t>CARTIERA APERTA</t>
  </si>
  <si>
    <t>CARTIERA CHIUSA</t>
  </si>
  <si>
    <t>CESTINO</t>
  </si>
  <si>
    <t>CLIMATIZZATORE</t>
  </si>
  <si>
    <t>COMPUTER DESKTOP CASE/MONITOR ASUS</t>
  </si>
  <si>
    <t>CROCEFISSO</t>
  </si>
  <si>
    <t>DIVANO 3 POSTI</t>
  </si>
  <si>
    <t>GRUPPO CONTINUITA' TRUST</t>
  </si>
  <si>
    <t>LAMPADA DA TAVOLO</t>
  </si>
  <si>
    <t>LIBRERIA</t>
  </si>
  <si>
    <t>PLAFONIERA</t>
  </si>
  <si>
    <t>PLAFONIERA  TRIANGOLARE</t>
  </si>
  <si>
    <t>POLTRONA</t>
  </si>
  <si>
    <t>POLTRONA DIRIGENZIALE</t>
  </si>
  <si>
    <t>PORTA PC</t>
  </si>
  <si>
    <t>QUADRO "CARTA DEI SUOLI SICILIA"</t>
  </si>
  <si>
    <t>RADIATORE ELETTRICO</t>
  </si>
  <si>
    <t>SCRIVANIA CON CARTIERA</t>
  </si>
  <si>
    <t>SEDIA</t>
  </si>
  <si>
    <t>SEDIA ERGONOMICA</t>
  </si>
  <si>
    <t>STAMPANTE HP DESKJET D2360</t>
  </si>
  <si>
    <t>STAMPANTE SAMSUNG ML2010R</t>
  </si>
  <si>
    <t>TAVOLINETTO</t>
  </si>
  <si>
    <t>TELEFONO CORDLESS PHILIPS</t>
  </si>
  <si>
    <t>TENDA</t>
  </si>
  <si>
    <t>ZINEFFA</t>
  </si>
  <si>
    <t>CENTRO M.A.</t>
  </si>
  <si>
    <t>CALCOLATRICE OLIVETTI LOGOS 582</t>
  </si>
  <si>
    <t>DISTRUGGIDOCUMENTI PRIMASHRED 55CC-CD</t>
  </si>
  <si>
    <t>FOTOCOPIATRICE TOSHIBA 2060</t>
  </si>
  <si>
    <t>PIANO DI APPOGGIO PER FOTOCOPIATRICE</t>
  </si>
  <si>
    <t>POLTRONA ERGONOMICA</t>
  </si>
  <si>
    <t>SCAFFALE</t>
  </si>
  <si>
    <t>SCRIVANIA</t>
  </si>
  <si>
    <t>STAMPANTE SAMSUNG SCX-4521F</t>
  </si>
  <si>
    <t>TAGLIACARTA</t>
  </si>
  <si>
    <t>TELEFONO CORDLESS PHILIPS CD 150</t>
  </si>
  <si>
    <t>ARMADIO</t>
  </si>
  <si>
    <t>CARTA GEOGRAFICA</t>
  </si>
  <si>
    <t>COMPUTER DESKTOP CASE/MONITOR PHILIPS</t>
  </si>
  <si>
    <t>PEDANA</t>
  </si>
  <si>
    <t>SCHEDARIO</t>
  </si>
  <si>
    <t>STAMPANTE MULTIFUNZIONE SAMSUNG SCX-4824FN</t>
  </si>
  <si>
    <t>TAVOLO SCHEDARIO</t>
  </si>
  <si>
    <t>SEDE PROV.LE/SOPAT 42</t>
  </si>
  <si>
    <t>CALCOLATRICE OLIVETTI LOGOS 692</t>
  </si>
  <si>
    <t>COMPUTER DESKTOP CASE/MONITOR/GRUPPO CONT. ASSEMBLATO</t>
  </si>
  <si>
    <t>COMPUTER DESKTOP OLIDATA VASSANT X2 5600</t>
  </si>
  <si>
    <t>SGABELLO</t>
  </si>
  <si>
    <t>MOBILE CENTRALINO TELEFONI</t>
  </si>
  <si>
    <t>PIANO DI APPOGGIO</t>
  </si>
  <si>
    <t>BACHECA</t>
  </si>
  <si>
    <t>CALCOLATRICE</t>
  </si>
  <si>
    <t>CASSAFORTE MURALE</t>
  </si>
  <si>
    <t>CASSETTA PORTACHIAVI</t>
  </si>
  <si>
    <t>GRAFFATRICE GRANDE</t>
  </si>
  <si>
    <t>QUADRO</t>
  </si>
  <si>
    <t>STAMPANTE MULTIFUNZIONE SAMSUNG SCX-5835FN</t>
  </si>
  <si>
    <t>STAMPANTE SAMSUNG ML-1250</t>
  </si>
  <si>
    <t>DIVANO 2 POSTI</t>
  </si>
  <si>
    <t>SEDIA RIVESTITA</t>
  </si>
  <si>
    <t>CARRELLO PORTADISEGNI</t>
  </si>
  <si>
    <t>MOBILE PER FOGLI DI MAPPA CATASTALI</t>
  </si>
  <si>
    <t>SCAFFALE CM. 80X200</t>
  </si>
  <si>
    <t>TUBI PORTADISEGNI</t>
  </si>
  <si>
    <t>Co</t>
  </si>
  <si>
    <t>TAVOLE ESPOSITRICI PER SPIGHE</t>
  </si>
  <si>
    <t>CASSETTA PRONTO SOCCORSO</t>
  </si>
  <si>
    <t>Ba</t>
  </si>
  <si>
    <t>Mz1</t>
  </si>
  <si>
    <t>AUTOVETTURA Fiat Punto AL372WH</t>
  </si>
  <si>
    <t>Ga</t>
  </si>
  <si>
    <t>ARMADIO CON CASSAFORTE</t>
  </si>
  <si>
    <t>Mz2</t>
  </si>
  <si>
    <t>CANNA METRICA</t>
  </si>
  <si>
    <t>LIVELLO</t>
  </si>
  <si>
    <t>PICCHETTO</t>
  </si>
  <si>
    <t>PICCHETTO IN METALLO</t>
  </si>
  <si>
    <t>PLANIMETRO</t>
  </si>
  <si>
    <t>SQUADRO</t>
  </si>
  <si>
    <t>STADIA</t>
  </si>
  <si>
    <t>TACHEOMETRO</t>
  </si>
  <si>
    <t>TREPPIEDI</t>
  </si>
  <si>
    <t>TRIPLOMETRO</t>
  </si>
  <si>
    <t>EX SEDE ZONALE</t>
  </si>
  <si>
    <t>STUFA ELETTRICA</t>
  </si>
  <si>
    <t xml:space="preserve"> Co=Corridoio; Ba=Bagno; Mz1=Magazzino Generi Cancelleria; Ga=Garage; Mz2=Magazziono Generi di Pulizia; Ingr.=Ingresso</t>
  </si>
  <si>
    <t>i monitir acer 15</t>
  </si>
  <si>
    <t>SOPAT 42</t>
  </si>
  <si>
    <t>TAVOLO DATTILO</t>
  </si>
  <si>
    <t>LIBRERIA CHIUSA A TRE SPOR.</t>
  </si>
  <si>
    <t xml:space="preserve">ARMADIO </t>
  </si>
  <si>
    <t>MOBILE PORTA TV</t>
  </si>
  <si>
    <t>TV</t>
  </si>
  <si>
    <t>VIDEOREGISTRATORE</t>
  </si>
  <si>
    <t xml:space="preserve">COMPUTER DESKTOPCASE/MONITOR/GRUPPO CONT. </t>
  </si>
  <si>
    <t>GRUPPO DI CONTINUITA'</t>
  </si>
  <si>
    <t>STAMPANTE</t>
  </si>
  <si>
    <t>BACHECA ESPOS. VINI</t>
  </si>
  <si>
    <t>BACHECA FOTO VAR. GRANO</t>
  </si>
  <si>
    <t>BACHECA FOTO VAR. ULIVI</t>
  </si>
  <si>
    <t>CONDIZIONATORE</t>
  </si>
  <si>
    <t>ESPOSITORE FOTO ATTIVITA'</t>
  </si>
  <si>
    <t>CARTA DEI SUOLI DI SICILIA</t>
  </si>
  <si>
    <t xml:space="preserve">DIAPROIETTORE </t>
  </si>
  <si>
    <t>MACCHINA FOTOGRAFICA CANON EOS 500+BORSA</t>
  </si>
  <si>
    <t xml:space="preserve"> FOTOCAMERA  DIGITALE NIKON COLPIX 5400</t>
  </si>
  <si>
    <t>VIDEO PROIETTORE EPSON EMP</t>
  </si>
  <si>
    <t>BILANCIA DA CUCINA</t>
  </si>
  <si>
    <t>REFRATTOMETRO PORTATILE MOD.101 ATC</t>
  </si>
  <si>
    <t>STEREOMICROSCOPIO ZEISS STEMI 1000</t>
  </si>
  <si>
    <t>DISPOSITIVO ILLUMINANTE FIBRE OTTICHE KL 200 PER STEREOMICROSCOPIO</t>
  </si>
  <si>
    <t>COMPUTER DESKTOP CASE MONITOR</t>
  </si>
  <si>
    <t>SCANNER</t>
  </si>
  <si>
    <t>FOTOCOPIATRICE</t>
  </si>
  <si>
    <t>CIABATTA MULTIPRESA</t>
  </si>
  <si>
    <t>CALCOLATRICE OLIVETTI</t>
  </si>
  <si>
    <t>GRAFFATRICA GRANDE</t>
  </si>
  <si>
    <t xml:space="preserve">TRAPANO </t>
  </si>
  <si>
    <t>CASSETTA DISTRIBUTORE 30 CHIERE PER TRAPANO</t>
  </si>
  <si>
    <t>Evaporizzatore rotante,pompa da vuoto</t>
  </si>
  <si>
    <t>Fax Samsung</t>
  </si>
  <si>
    <t>Fax vecchio</t>
  </si>
  <si>
    <t xml:space="preserve">Forno a microonde </t>
  </si>
  <si>
    <t>Fotocopiatrice Canon pc7re</t>
  </si>
  <si>
    <t>Fotometro a fiamma</t>
  </si>
  <si>
    <t>Frigorifero ( 75lt. )</t>
  </si>
  <si>
    <t>Frigorifero Ariston</t>
  </si>
  <si>
    <t>Frigotermostato Velp</t>
  </si>
  <si>
    <t>Gruppo di continuità-Stabilizzatore, gruppo di continuità - Armadio batterie</t>
  </si>
  <si>
    <t>Lavavetreria</t>
  </si>
  <si>
    <t>Luce d'emergenza con plafoniera IP 55 18W</t>
  </si>
  <si>
    <t>Macinatutto Tecator</t>
  </si>
  <si>
    <t>Mantelli riscaldanti in serie</t>
  </si>
  <si>
    <t>Mineralizzatore a microonde MLS-Mega,aspiratore vapori,modulo chiusura/apertura contenitori</t>
  </si>
  <si>
    <t>Mineralizzatore Velp</t>
  </si>
  <si>
    <t>Mobile con 2 ante scorrevoli</t>
  </si>
  <si>
    <t>Mobile con vetri scorrevoli</t>
  </si>
  <si>
    <t>Mobile Sali ed indicatori</t>
  </si>
  <si>
    <t>Modem US robotic</t>
  </si>
  <si>
    <t>Monitor HP 15"</t>
  </si>
  <si>
    <t>Monitor Sony</t>
  </si>
  <si>
    <t>Muffola Wipa</t>
  </si>
  <si>
    <t>Mulino coloidale a pale d'agata</t>
  </si>
  <si>
    <t>Mulino per terreni</t>
  </si>
  <si>
    <t>Omogeneizzatore Ultra turraz T.50</t>
  </si>
  <si>
    <t>Ossimetro completo di sonda BOD</t>
  </si>
  <si>
    <t>PC HP Vectra VL.400 MT completo di interfaccia e chemstation per HPLC monitor HP 71 17"</t>
  </si>
  <si>
    <t>Phmetro Hanna</t>
  </si>
  <si>
    <t>Phmetro Mettler</t>
  </si>
  <si>
    <t>Piastre Richard</t>
  </si>
  <si>
    <t>Plafoniera doppio neon</t>
  </si>
  <si>
    <t>Plafoniera doppio neon IP 55</t>
  </si>
  <si>
    <t>Plafoniera neon singolo IP 55</t>
  </si>
  <si>
    <t>Trattrice cingolata FIAT 60-65 targata PA 16615</t>
  </si>
  <si>
    <t>Campo Carboj</t>
  </si>
  <si>
    <t>Obsoleto</t>
  </si>
  <si>
    <t>Autovettura FIAT  Panda</t>
  </si>
  <si>
    <t>Stampante HP Laserjet  1100A</t>
  </si>
  <si>
    <t>PC  + Monitor  “ASEM”</t>
  </si>
  <si>
    <t>fuori uso</t>
  </si>
  <si>
    <t>Scuotitore portatile per raccolta olive “ACTIVE” Vibramotor VM 60/02</t>
  </si>
  <si>
    <t>Decespugliatore “ECHO” SRM 2655L</t>
  </si>
  <si>
    <t xml:space="preserve">Macchina fotografica digitale CANON A 70 – completa di batterie e carica batterie e borsa </t>
  </si>
  <si>
    <t>Spandiconcime</t>
  </si>
  <si>
    <t>Forbice elettronica P 2000</t>
  </si>
  <si>
    <t>Scrivania in metallo</t>
  </si>
  <si>
    <t>Telemicroscopio</t>
  </si>
  <si>
    <t>Mostimetro Babo</t>
  </si>
  <si>
    <t>Ebulliometro</t>
  </si>
  <si>
    <t>Calcolatrice Olivetti Logos 94 EU</t>
  </si>
  <si>
    <t>Conduttivimetro</t>
  </si>
  <si>
    <t>Tavolino in legno</t>
  </si>
  <si>
    <t>RAGIONERIA</t>
  </si>
  <si>
    <t>Telefono</t>
  </si>
  <si>
    <t>Scrivania in metallo grande 4 cassetti</t>
  </si>
  <si>
    <t>Scaffalatura in metallo bassa</t>
  </si>
  <si>
    <t>Tavolo dattilo</t>
  </si>
  <si>
    <t>Monitor  Acer  vecchio modello</t>
  </si>
  <si>
    <t>Multifunzione 4521</t>
  </si>
  <si>
    <t>Sedia con rotelle e braccioli</t>
  </si>
  <si>
    <t>Poltrona con rotelle</t>
  </si>
  <si>
    <t>Sedia in metallo con braccioli</t>
  </si>
  <si>
    <t>Calcolatrice Olivetti da tavolo</t>
  </si>
  <si>
    <t>Appendiabiti</t>
  </si>
  <si>
    <t>Scrivania in legno piccola (fornitura recente)</t>
  </si>
  <si>
    <t>Scrivania in legno  per PC</t>
  </si>
  <si>
    <t>Cassettiera 3 cassetti (fornitura recente)</t>
  </si>
  <si>
    <t>Stampante Epson LQ 300</t>
  </si>
  <si>
    <t>Stampante HP Laser 10L2</t>
  </si>
  <si>
    <t>Monitor Acer</t>
  </si>
  <si>
    <t>PC  Intel</t>
  </si>
  <si>
    <t>Scrivania in legno metallo con mobile basso laterale 6 cassetti</t>
  </si>
  <si>
    <t>Armadio legno metallo basso</t>
  </si>
  <si>
    <t>Scrivania in legno grande con cassettiera 4 cassetti (fornitura recente)</t>
  </si>
  <si>
    <t>Scrivania piccola in legno per PC ( fornitura recente)</t>
  </si>
  <si>
    <t>Poltroncina</t>
  </si>
  <si>
    <t>Stampante Samsung ML 2525</t>
  </si>
  <si>
    <t>Vetrinetta in legno alte 2 vetri (fornitura recente)</t>
  </si>
  <si>
    <t>Climatizzatore De Longhi</t>
  </si>
  <si>
    <t>Scrivania in legno metallo con mobile laterale basso e 5 cassetti</t>
  </si>
  <si>
    <t>Armadio alto in legno 3 ante (fornitura recente)</t>
  </si>
  <si>
    <t>Stampante HP laser jet 10L2</t>
  </si>
  <si>
    <t>Monitor Olidata</t>
  </si>
  <si>
    <t>Coppia casse x PC Selector</t>
  </si>
  <si>
    <t>Climatizzatore Airwell</t>
  </si>
  <si>
    <t>Scrivania in legno piccola con cassettiera 4 cassetti (fornitura recente)</t>
  </si>
  <si>
    <t>Scrivania in legno piccola porta PC (fornitura recente)</t>
  </si>
  <si>
    <t>Armadio alto in legno 4 ante (fornitura recente)</t>
  </si>
  <si>
    <t>Climatizzatore HISENSE</t>
  </si>
  <si>
    <t>Calcolatrice da tavolo Olivetti Logos 182 PR</t>
  </si>
  <si>
    <t>Scrivania in legno metallo con mobile laterale e cassettiera</t>
  </si>
  <si>
    <t>Tavolo per PC</t>
  </si>
  <si>
    <t>Armadio alto in legno (fornitura recente)</t>
  </si>
  <si>
    <t>Stampante  a nastro Epson DLQ 3500</t>
  </si>
  <si>
    <t>Irrigatore con diffusore e relativo cavalletto</t>
  </si>
  <si>
    <t>&gt; 26anni</t>
  </si>
  <si>
    <t>Sopat n4</t>
  </si>
  <si>
    <t>"         "</t>
  </si>
  <si>
    <t xml:space="preserve"> "</t>
  </si>
  <si>
    <t>1 e 2</t>
  </si>
  <si>
    <t>1,2,3,4</t>
  </si>
  <si>
    <t>Armadio 2 ante in metallo con un ripiano</t>
  </si>
  <si>
    <t>1,2,4</t>
  </si>
  <si>
    <t>Armadio 2 ante in metallo con  ripiani</t>
  </si>
  <si>
    <t>Scaffali in metallo con ripiani cm120x30</t>
  </si>
  <si>
    <t>&gt;15anni</t>
  </si>
  <si>
    <t>Termoconvettore Delonghi caldo svelto</t>
  </si>
  <si>
    <t>&gt;20anni</t>
  </si>
  <si>
    <t>Mobile in metallo porta fotocopiatrice</t>
  </si>
  <si>
    <t>&gt;10anni</t>
  </si>
  <si>
    <t>Termoconvettore Delonghiplus</t>
  </si>
  <si>
    <t>TV color REX</t>
  </si>
  <si>
    <t>Armadio in metallo cm 180x45 x200h</t>
  </si>
  <si>
    <t>Scrivania cm 160x45x75h col. Grigio</t>
  </si>
  <si>
    <t>Cassettiera 3 cassetti su ruote color grigio</t>
  </si>
  <si>
    <t>Poltrona Seipo Kit K 179 riv.nero</t>
  </si>
  <si>
    <t>&gt;10 anni</t>
  </si>
  <si>
    <t>Segiolo alto senza spalliera</t>
  </si>
  <si>
    <t>&gt;15 anni</t>
  </si>
  <si>
    <t>Frigorifero per laboratorio</t>
  </si>
  <si>
    <t>Sedia con braccioli e rotelle color verde (stoffa)</t>
  </si>
  <si>
    <t>Calcolatrice summa 192 olivetti</t>
  </si>
  <si>
    <t>Lexmark stampante</t>
  </si>
  <si>
    <t>Rullina D504 ml.20</t>
  </si>
  <si>
    <t>&gt;20 anni</t>
  </si>
  <si>
    <t>Obiettivo NIKKON 1,8/50</t>
  </si>
  <si>
    <t>Rowi indicatore a freccia</t>
  </si>
  <si>
    <t>Borsa Optex cavalier</t>
  </si>
  <si>
    <t>REFLECTA DELUX 150x150</t>
  </si>
  <si>
    <t>Registratore AIWA TP VS480</t>
  </si>
  <si>
    <t>Macchina Fotografica NIKON F 301</t>
  </si>
  <si>
    <t>Lampeggiatore Nikon</t>
  </si>
  <si>
    <t xml:space="preserve">Binoculare Carl Zeiss </t>
  </si>
  <si>
    <t>Obiettivo D1x</t>
  </si>
  <si>
    <t>Obiettivo D2,5x</t>
  </si>
  <si>
    <t>Obiettivo D4x</t>
  </si>
  <si>
    <t>NIKKOR 2,8/55 Micro (obiettivo)</t>
  </si>
  <si>
    <t>Laboratorio PL 606C vers. Spectra (Marton)</t>
  </si>
  <si>
    <t>AGRIKJELDAHL con provettoni</t>
  </si>
  <si>
    <t>Leva punti</t>
  </si>
  <si>
    <t>Righe Martini</t>
  </si>
  <si>
    <t>Pluviometro</t>
  </si>
  <si>
    <t>Coperchi pluviometri</t>
  </si>
  <si>
    <t>Obiettivo  D 6,5X</t>
  </si>
  <si>
    <t xml:space="preserve"> casse 100W</t>
  </si>
  <si>
    <t>Videocamera Panasonic</t>
  </si>
  <si>
    <t>Trepiedi Melchioni</t>
  </si>
  <si>
    <t>Borsa Panasonic</t>
  </si>
  <si>
    <t>Stampante HP930C</t>
  </si>
  <si>
    <t>Scanner HP3300 C</t>
  </si>
  <si>
    <t>Squadretta coppi</t>
  </si>
  <si>
    <t>Riga</t>
  </si>
  <si>
    <t>Righello</t>
  </si>
  <si>
    <t>Cucitrice ZENITH</t>
  </si>
  <si>
    <t>ZEISS IKKON proiettore con carrello x diapositive</t>
  </si>
  <si>
    <t>Macchina Fotografica YASHICA Iapan</t>
  </si>
  <si>
    <t>Notebook NX6110EY496S completo di borsa e mouse</t>
  </si>
  <si>
    <t>FIAT PANDA 4x4 Targata BD 477 HH</t>
  </si>
  <si>
    <t>Materiale in uso per campo dimostrativo, presso COOP. COFLOS Mazzarrà S. Andrea</t>
  </si>
  <si>
    <t>Pompe dosatrici Mod. GPV0330</t>
  </si>
  <si>
    <t>M001</t>
  </si>
  <si>
    <t>Quadruplicatore d'impulsi</t>
  </si>
  <si>
    <t>Phmetro elettronico</t>
  </si>
  <si>
    <t>Conducimetro elettronico</t>
  </si>
  <si>
    <t>Sonda mod.EPHL</t>
  </si>
  <si>
    <t>Sonda Mod.ECD CCL</t>
  </si>
  <si>
    <t>Porta Sonda</t>
  </si>
  <si>
    <t>Filtro super dischi 13 micronnr</t>
  </si>
  <si>
    <t>Elettrocompressore BALMA 100cm</t>
  </si>
  <si>
    <t>Quadro comando fertiirrigatore</t>
  </si>
  <si>
    <t>Contatore lancia impulsi</t>
  </si>
  <si>
    <t>Supporto inox per pompe</t>
  </si>
  <si>
    <t>Tubo retinato mt. 30</t>
  </si>
  <si>
    <t>Tabella campo</t>
  </si>
  <si>
    <t>Attrezzature in uso campo dimostrativo, Az. Zootecnica Mirabile Mario - S. Lucia del Mela (ME)</t>
  </si>
  <si>
    <t>Macchina conf.sottovuoto a campana Mod. Boxer inox matr. N. 011116512</t>
  </si>
  <si>
    <t>Rullina metrica</t>
  </si>
  <si>
    <t>Fotocopiatrice Gestetner 2316Z</t>
  </si>
  <si>
    <t>Quadro della mandorlicoltura siciliana</t>
  </si>
  <si>
    <t>Videocamera, borsa JVC</t>
  </si>
  <si>
    <t>Microscopio Konus Campus, adattatore per foto, squadro agrimensorio, treppiedi, 10 paline</t>
  </si>
  <si>
    <t>Bilancia tecnica Scaltel Mod. SBA 52</t>
  </si>
  <si>
    <t>Supporto metallico per fertirrigatore</t>
  </si>
  <si>
    <t>TAVOLO DATTILO LEGNO</t>
  </si>
  <si>
    <t xml:space="preserve"> </t>
  </si>
  <si>
    <t>NICOSIA</t>
  </si>
  <si>
    <t>SEDE ZONALE</t>
  </si>
  <si>
    <t>FUORI USO</t>
  </si>
  <si>
    <t>SCRIVANIA LEGNO METALLO</t>
  </si>
  <si>
    <t>SCRIVANIA METALLO 3 CASSETTI</t>
  </si>
  <si>
    <t>MENSOLA LEGNO 3 RIPIANI</t>
  </si>
  <si>
    <t>ARMADIETTO METALLO ALTO</t>
  </si>
  <si>
    <t>ARMADIETTO METALLO BASSO</t>
  </si>
  <si>
    <t>SEDE NERE</t>
  </si>
  <si>
    <t>POLTRONE SCRIVANIA</t>
  </si>
  <si>
    <t>ARMADIETTO LEGNO 2 ANTE</t>
  </si>
  <si>
    <t>MACCHINA DA SCRIVERE OLIVETTI ELETTRICA</t>
  </si>
  <si>
    <t>CALCOLATRICE ELETTRICA</t>
  </si>
  <si>
    <t>SCAFFALATURA METALLICA COMPONIBILE</t>
  </si>
  <si>
    <t xml:space="preserve">TELEFONO </t>
  </si>
  <si>
    <t>TAVOLO DISEGNO+TECNIGRAFO+SGABELLO LEGNO</t>
  </si>
  <si>
    <t xml:space="preserve">SOPAT N. 51 </t>
  </si>
  <si>
    <t>TAVOLO DATTILO METALLO</t>
  </si>
  <si>
    <t>TAVOLO COMPUTER</t>
  </si>
  <si>
    <t>SCRIVANIA METALLO 4 CASSETTI</t>
  </si>
  <si>
    <t>MENSOLA METALLO 1 RIPIANO</t>
  </si>
  <si>
    <t>SEDIE NERE</t>
  </si>
  <si>
    <t>SEDIA GIREVOLE</t>
  </si>
  <si>
    <t>PERSONAL COMPUTER</t>
  </si>
  <si>
    <t>STAMPANTE INKJET</t>
  </si>
  <si>
    <t>STAMPANTE LASER</t>
  </si>
  <si>
    <t>GRUPPO CONTINUITA'</t>
  </si>
  <si>
    <t>MACCHINA DA SCRIVERE OLIVETTI 98</t>
  </si>
  <si>
    <t>CALCOLATRICE ELETTRICA OLIVETTI LOGOS 62</t>
  </si>
  <si>
    <t>ORGANI AMM.</t>
  </si>
  <si>
    <t>RICERCHE IDR.</t>
  </si>
  <si>
    <t>ED. E VIAB.</t>
  </si>
  <si>
    <t>PROVV.TO</t>
  </si>
  <si>
    <t>P. T. SEDE</t>
  </si>
  <si>
    <t>SEDE PROV.LE</t>
  </si>
  <si>
    <t>AFF. LEGALI</t>
  </si>
  <si>
    <t>MECCANIZZ</t>
  </si>
  <si>
    <t>Sedia nera in metallo</t>
  </si>
  <si>
    <t>PC assemblato</t>
  </si>
  <si>
    <t>Monitor Samsung</t>
  </si>
  <si>
    <t>Multifunzione Samsung 4623</t>
  </si>
  <si>
    <t>Affrancatrice Neopost</t>
  </si>
  <si>
    <t>Multifunzione Samsung 4720</t>
  </si>
  <si>
    <t>Telefoni</t>
  </si>
  <si>
    <t>Armadio in metallo basso</t>
  </si>
  <si>
    <t>Apparecchio telefonico centralino SIEMENS</t>
  </si>
  <si>
    <t>Telefono SIP</t>
  </si>
  <si>
    <t>Climatizzatore AIRWELL</t>
  </si>
  <si>
    <t>Poggiapiedi</t>
  </si>
  <si>
    <t>Tavolo dattilo in metallo</t>
  </si>
  <si>
    <t>Armadio in metallo alto</t>
  </si>
  <si>
    <t>Sedia in metallo</t>
  </si>
  <si>
    <t>PC  ISPRIMO</t>
  </si>
  <si>
    <t>Monitor Siemens</t>
  </si>
  <si>
    <t>Telefono Siemens</t>
  </si>
  <si>
    <t>Scrivania in legno –metallo con cassettiera e armadietto laterale</t>
  </si>
  <si>
    <t>Armadietto basso in legno – metallo 4 ante</t>
  </si>
  <si>
    <t>Scrivania in metallo con ripiano in pelle con vetro</t>
  </si>
  <si>
    <t>PC  assemblato</t>
  </si>
  <si>
    <t>Coppia casse per PC</t>
  </si>
  <si>
    <t>Telefono Siemens 5015</t>
  </si>
  <si>
    <t>Calcolatrice da tavolo Olivetti 194</t>
  </si>
  <si>
    <t>Sedia con rotelle</t>
  </si>
  <si>
    <t>Cassettiera 3 cassetti in legno (fornitura recente)</t>
  </si>
  <si>
    <t>Lavagna a parete</t>
  </si>
  <si>
    <t>Climatizzatore CHAFOTEAX</t>
  </si>
  <si>
    <t>UC</t>
  </si>
  <si>
    <t>Scrivania in legno (fornitura recente)</t>
  </si>
  <si>
    <t>Cassettiera 3 cassetti</t>
  </si>
  <si>
    <t>Climatizzatore</t>
  </si>
  <si>
    <t>Quadro</t>
  </si>
  <si>
    <t>Bacheca portalettere</t>
  </si>
  <si>
    <t>PC  HP</t>
  </si>
  <si>
    <t>Monitor Philips</t>
  </si>
  <si>
    <t>Scrivania legno metallo</t>
  </si>
  <si>
    <t>Mobile basso 5 ante in legno (fornitura recente)</t>
  </si>
  <si>
    <t>Climatizzatore Aermec</t>
  </si>
  <si>
    <t>Sedia scrivania con rotelle</t>
  </si>
  <si>
    <t>Telefono Saiet</t>
  </si>
  <si>
    <t>Appendi abiti a parete</t>
  </si>
  <si>
    <t>PC  HD Compact</t>
  </si>
  <si>
    <t>Scrivania grande in legno con allungo laterale (fornitura recente)</t>
  </si>
  <si>
    <t>Cassettiera in legno (fornitura recente)</t>
  </si>
  <si>
    <t>Mobile basso  5 ante in legno (fornitura recente)</t>
  </si>
  <si>
    <t>Armadio alto 4 ante in legno (fornitura recente)</t>
  </si>
  <si>
    <t>Mobile legno metallo per PC</t>
  </si>
  <si>
    <t>Scrivania in legno chiaro</t>
  </si>
  <si>
    <t>Tavolo in legno  metallo per PC</t>
  </si>
  <si>
    <t>Server per CED IBM Sistem 3500</t>
  </si>
  <si>
    <t>PC  Acer</t>
  </si>
  <si>
    <t>Monitor Philips LCD</t>
  </si>
  <si>
    <t>Monitor Acer (vecchio modello)</t>
  </si>
  <si>
    <t>Stampante Samsung 3471ND</t>
  </si>
  <si>
    <t>Tavolini per PC con rotelle</t>
  </si>
  <si>
    <t>Scrivania grande legno metallo 5 cassetti</t>
  </si>
  <si>
    <t>Coppia casse per PC Philips</t>
  </si>
  <si>
    <t>Appendi abiti</t>
  </si>
  <si>
    <t>armadio 2 ante</t>
  </si>
  <si>
    <t>sopat 40</t>
  </si>
  <si>
    <t>1 scrivania</t>
  </si>
  <si>
    <t>2 sedie</t>
  </si>
  <si>
    <t>2 scrivanie</t>
  </si>
  <si>
    <t>2 librerie</t>
  </si>
  <si>
    <t xml:space="preserve">2 tavoli porta macchine da scrivere </t>
  </si>
  <si>
    <t>8 sedie</t>
  </si>
  <si>
    <t>1 armadio 2 ante</t>
  </si>
  <si>
    <t>1 porta abiti</t>
  </si>
  <si>
    <t>1 stampante hp</t>
  </si>
  <si>
    <t>i pc asus</t>
  </si>
  <si>
    <t>1 stampante epson</t>
  </si>
  <si>
    <t xml:space="preserve">1 fax samsung </t>
  </si>
  <si>
    <t>i fotocopiatore completo di mobile panasonic</t>
  </si>
  <si>
    <t>1 monitor 14 acer</t>
  </si>
  <si>
    <t>1 pc acer xp</t>
  </si>
  <si>
    <t>sala</t>
  </si>
  <si>
    <t xml:space="preserve">4 sedie </t>
  </si>
  <si>
    <t>1 bacheca ante vetro</t>
  </si>
  <si>
    <t>archivio</t>
  </si>
  <si>
    <t>3 scaffalature metalliche</t>
  </si>
  <si>
    <t>Sala accettazione e deposito campioni</t>
  </si>
  <si>
    <t>S058</t>
  </si>
  <si>
    <t>S060</t>
  </si>
  <si>
    <t>Bagno termostatico ISCO</t>
  </si>
  <si>
    <t>S062</t>
  </si>
  <si>
    <t>Molino a palle d’agata</t>
  </si>
  <si>
    <t>S063</t>
  </si>
  <si>
    <t xml:space="preserve">Pompa da vuoto </t>
  </si>
  <si>
    <t>S064</t>
  </si>
  <si>
    <t>Ventilatore per terreni</t>
  </si>
  <si>
    <t>Sala preparazione  terreni</t>
  </si>
  <si>
    <t>S065</t>
  </si>
  <si>
    <t>Macinatore per terreni</t>
  </si>
  <si>
    <t>S066</t>
  </si>
  <si>
    <t>S067</t>
  </si>
  <si>
    <t>S068</t>
  </si>
  <si>
    <t>S069</t>
  </si>
  <si>
    <t xml:space="preserve">Centralina di rete </t>
  </si>
  <si>
    <t>S070</t>
  </si>
  <si>
    <t>S071</t>
  </si>
  <si>
    <t>Rifrattometro portatile</t>
  </si>
  <si>
    <t>S072</t>
  </si>
  <si>
    <t>S073</t>
  </si>
  <si>
    <t>Registratori di temperatura</t>
  </si>
  <si>
    <t>S074</t>
  </si>
  <si>
    <t>Igrometro</t>
  </si>
  <si>
    <t>S075</t>
  </si>
  <si>
    <t>Termometro portatile</t>
  </si>
  <si>
    <t>S076</t>
  </si>
  <si>
    <t>Gel Permeation KNAUER</t>
  </si>
  <si>
    <t>S077</t>
  </si>
  <si>
    <t>S078</t>
  </si>
  <si>
    <t>Gas Cromatografo NPD</t>
  </si>
  <si>
    <t>S079</t>
  </si>
  <si>
    <t>Gas Cromatografo ECD</t>
  </si>
  <si>
    <t>S081</t>
  </si>
  <si>
    <t>Cromatografo Metrhom</t>
  </si>
  <si>
    <t>S082</t>
  </si>
  <si>
    <t>Pickering</t>
  </si>
  <si>
    <t>S083</t>
  </si>
  <si>
    <t>S084</t>
  </si>
  <si>
    <t>Generatore azoto Claind</t>
  </si>
  <si>
    <t>S085</t>
  </si>
  <si>
    <t>Generatore idrogeno Claind</t>
  </si>
  <si>
    <t>S086</t>
  </si>
  <si>
    <t>Distillatore Millipor</t>
  </si>
  <si>
    <t>S087</t>
  </si>
  <si>
    <t>Spettrofotometro Lambda</t>
  </si>
  <si>
    <t>S088</t>
  </si>
  <si>
    <t>Penetrometro</t>
  </si>
  <si>
    <t>S089</t>
  </si>
  <si>
    <t xml:space="preserve">Rifrattometro di Abbe </t>
  </si>
  <si>
    <t>S090</t>
  </si>
  <si>
    <t>Estrattore automatico PSE</t>
  </si>
  <si>
    <t>S092</t>
  </si>
  <si>
    <t>Soxtlet Buchi</t>
  </si>
  <si>
    <t>S093</t>
  </si>
  <si>
    <t>Bagno termostatico Huber</t>
  </si>
  <si>
    <t>S094</t>
  </si>
  <si>
    <t>Bagno ultrasuoni Bandelin</t>
  </si>
  <si>
    <t>S095</t>
  </si>
  <si>
    <t>Digestore Buchi 12 posti</t>
  </si>
  <si>
    <t>Laboratorio analisi ambientale</t>
  </si>
  <si>
    <t>S096</t>
  </si>
  <si>
    <t>Distillatore ISCO</t>
  </si>
  <si>
    <t>S097</t>
  </si>
  <si>
    <t>Bilancia  termica</t>
  </si>
  <si>
    <t>Sala Bilance</t>
  </si>
  <si>
    <t>S098</t>
  </si>
  <si>
    <t>S099</t>
  </si>
  <si>
    <t>S100</t>
  </si>
  <si>
    <t>S101</t>
  </si>
  <si>
    <t>Rotovapor Buchi</t>
  </si>
  <si>
    <t>S102</t>
  </si>
  <si>
    <t>S103</t>
  </si>
  <si>
    <t>S104</t>
  </si>
  <si>
    <t>Polarografo</t>
  </si>
  <si>
    <t>S105</t>
  </si>
  <si>
    <t>Pompa da vuoto Buchi</t>
  </si>
  <si>
    <t>S106</t>
  </si>
  <si>
    <t>S107</t>
  </si>
  <si>
    <t>S108</t>
  </si>
  <si>
    <t xml:space="preserve">Mantello riscaldante </t>
  </si>
  <si>
    <t>S110</t>
  </si>
  <si>
    <t xml:space="preserve">Armadio  frigorifero </t>
  </si>
  <si>
    <t>S111</t>
  </si>
  <si>
    <t>Armadio frigorifero</t>
  </si>
  <si>
    <t>S112</t>
  </si>
  <si>
    <t>Armadio congelatore</t>
  </si>
  <si>
    <t>S113</t>
  </si>
  <si>
    <t>Termocriostato</t>
  </si>
  <si>
    <t>S114</t>
  </si>
  <si>
    <t>Distillatore azoto BUCHI</t>
  </si>
  <si>
    <t>S116</t>
  </si>
  <si>
    <t>Di gestore microonde</t>
  </si>
  <si>
    <t>S117</t>
  </si>
  <si>
    <t>S118</t>
  </si>
  <si>
    <t>Laboratorio strumentazione C</t>
  </si>
  <si>
    <t>S119</t>
  </si>
  <si>
    <t>S120</t>
  </si>
  <si>
    <t>S121</t>
  </si>
  <si>
    <t>S122</t>
  </si>
  <si>
    <t>S123</t>
  </si>
  <si>
    <t>Stroboscopio</t>
  </si>
  <si>
    <t>S124</t>
  </si>
  <si>
    <t xml:space="preserve">Pesiera </t>
  </si>
  <si>
    <t>S125</t>
  </si>
  <si>
    <t>Sistema controllo temperatura</t>
  </si>
  <si>
    <t>Sala accettazione e deposito campioni-sala analisti-corridoio 15</t>
  </si>
  <si>
    <t>S126</t>
  </si>
  <si>
    <t>Sistema  di calcolo</t>
  </si>
  <si>
    <t>S127</t>
  </si>
  <si>
    <t>S128</t>
  </si>
  <si>
    <t>S129</t>
  </si>
  <si>
    <t>Pesiera</t>
  </si>
  <si>
    <t>S130</t>
  </si>
  <si>
    <t>Filtro Olmio</t>
  </si>
  <si>
    <t>S131</t>
  </si>
  <si>
    <t>Peso 20 g</t>
  </si>
  <si>
    <t>S132</t>
  </si>
  <si>
    <t>Kit temperatura</t>
  </si>
  <si>
    <t>S133</t>
  </si>
  <si>
    <t>Sonda termometrica</t>
  </si>
  <si>
    <t>S134</t>
  </si>
  <si>
    <t>S135</t>
  </si>
  <si>
    <t>S136</t>
  </si>
  <si>
    <t>S137</t>
  </si>
  <si>
    <t>Mantello riscaldante</t>
  </si>
  <si>
    <t>S138</t>
  </si>
  <si>
    <t>Microdosatore P100</t>
  </si>
  <si>
    <t>S139</t>
  </si>
  <si>
    <t>Microdosatore P200</t>
  </si>
  <si>
    <t>Scrivania legno metallo 6 cassetti con mobile basso laterale</t>
  </si>
  <si>
    <t>Mobile scaffale basso in legno metallo</t>
  </si>
  <si>
    <t>Armadio basso legno metallo</t>
  </si>
  <si>
    <t>Scrivania piccola in metallo</t>
  </si>
  <si>
    <t>Sedia in legno</t>
  </si>
  <si>
    <t>Poltroncina in pelle</t>
  </si>
  <si>
    <t>Tavolo Dattilo new form 120x60 h 62</t>
  </si>
  <si>
    <t>Scrivania in legno 6 cassetti</t>
  </si>
  <si>
    <t>Poltrone in pelle</t>
  </si>
  <si>
    <t>Scrivania legno metallo con mobile basso laterale</t>
  </si>
  <si>
    <t>Armadio legno metallo</t>
  </si>
  <si>
    <t>Monitor Samsung piatto</t>
  </si>
  <si>
    <t>Mobile scaffale basso in legno</t>
  </si>
  <si>
    <t>Lampada a piantana in metallo</t>
  </si>
  <si>
    <t>Tavolo per PC in legno chiaro</t>
  </si>
  <si>
    <t>PC   LG</t>
  </si>
  <si>
    <t>PC   assemblato</t>
  </si>
  <si>
    <t>Monitor LG piatto</t>
  </si>
  <si>
    <t>Poltrona in vilpelle</t>
  </si>
  <si>
    <t>PC  Assemblato</t>
  </si>
  <si>
    <t>Stampante Samsung 2855</t>
  </si>
  <si>
    <t>Poltrona scrivania girevole</t>
  </si>
  <si>
    <t>Mobile basso in legno con vetrinetta</t>
  </si>
  <si>
    <t>Scrivania in legno chiara 8 cassetti</t>
  </si>
  <si>
    <t>Appendi abiti in legno a parete</t>
  </si>
  <si>
    <t>Tavolo in legno chiaro per PC</t>
  </si>
  <si>
    <t>Mobile basso in legno chiaro</t>
  </si>
  <si>
    <t>Poltroncina in vilpelle</t>
  </si>
  <si>
    <t>Monitor Acer piatto</t>
  </si>
  <si>
    <t>Vetrinetta  alta con ante in legno (fornitura recente)</t>
  </si>
  <si>
    <t>Climatizzatore Sorey</t>
  </si>
  <si>
    <t>Scrivania in legno 3 cassetti</t>
  </si>
  <si>
    <t>Mobile basso in metallo con ante scorrevoli</t>
  </si>
  <si>
    <t>Cassettiera in legno 3 cassetti</t>
  </si>
  <si>
    <t>Sedia in pelle</t>
  </si>
  <si>
    <t>Appendiabiti in metallo a piantana</t>
  </si>
  <si>
    <t>TC</t>
  </si>
  <si>
    <t>Tavolo riunioni vetro</t>
  </si>
  <si>
    <t>Scrivania in legno grande con mobile laterale e cassettiera</t>
  </si>
  <si>
    <t>Appendiabiti  a piantana in metallo</t>
  </si>
  <si>
    <t>Vetrinetta bassa in legno 6 ante</t>
  </si>
  <si>
    <t>Piantana Alogena</t>
  </si>
  <si>
    <t>Lampadari in cristallo</t>
  </si>
  <si>
    <t>Climatizzatore AERMEC</t>
  </si>
  <si>
    <t>Mobile basso in legno con cassetti e vetrinetta</t>
  </si>
  <si>
    <t>Scrivania in legno stile barocco</t>
  </si>
  <si>
    <t>Tavolino in legno porta telefono</t>
  </si>
  <si>
    <t>Vetrinetta in legno  di radica 3 ante</t>
  </si>
  <si>
    <t>Seg</t>
  </si>
  <si>
    <t>Tavolo riunione in legno</t>
  </si>
  <si>
    <t>Tavolo in legno per PC</t>
  </si>
  <si>
    <t>Stampante HP 3940</t>
  </si>
  <si>
    <t>Telefono 42P</t>
  </si>
  <si>
    <t>PC (non funzionante)</t>
  </si>
  <si>
    <t>Armadio alto in legno</t>
  </si>
  <si>
    <t>Poltrona in pelle</t>
  </si>
  <si>
    <t>Fotocopiatrice RICOH FT 461</t>
  </si>
  <si>
    <t>Scrivania grande in metallo 5 cassetti</t>
  </si>
  <si>
    <t>PERSONALE</t>
  </si>
  <si>
    <t>Scrivania grande in legno con mobile laterale e cassettiera</t>
  </si>
  <si>
    <t>PC KRAUN</t>
  </si>
  <si>
    <t>Stampante Samsung  ML 2010</t>
  </si>
  <si>
    <t>Tavolo  chiaro per PC</t>
  </si>
  <si>
    <t>Scrivania piccola  in legno con ripiano in vetro</t>
  </si>
  <si>
    <t>Mobile basso in legno con cassettiera e vetri scorrevoli</t>
  </si>
  <si>
    <t>Scrivania in legno con mobile laterale e cassettiera</t>
  </si>
  <si>
    <t>Mobile basso con ante in metallo</t>
  </si>
  <si>
    <t>Tavolo chiaro per PC</t>
  </si>
  <si>
    <t>Appendiabiti  in legno e mensola in vetro</t>
  </si>
  <si>
    <t>Poltrona in legno</t>
  </si>
  <si>
    <t>Mobile in legno nero</t>
  </si>
  <si>
    <t>PC</t>
  </si>
  <si>
    <t>Climatizzatore Arwell</t>
  </si>
  <si>
    <t>Lampadario in ferro battuto</t>
  </si>
  <si>
    <t>Poltrona scrivania in tessuto</t>
  </si>
  <si>
    <t>Scrivania piccola  3 cassetti in metallo</t>
  </si>
  <si>
    <t>mobile</t>
  </si>
  <si>
    <t>Antec. 2000</t>
  </si>
  <si>
    <t>Catania</t>
  </si>
  <si>
    <t>L.AG.AM. ESA-CT</t>
  </si>
  <si>
    <t>direzione</t>
  </si>
  <si>
    <t>M002</t>
  </si>
  <si>
    <t>M003</t>
  </si>
  <si>
    <t>Vetrina</t>
  </si>
  <si>
    <t>M004</t>
  </si>
  <si>
    <t>M005</t>
  </si>
  <si>
    <t>Non in uso</t>
  </si>
  <si>
    <t>Deposito</t>
  </si>
  <si>
    <t>M006</t>
  </si>
  <si>
    <t>M007</t>
  </si>
  <si>
    <t>scrivania</t>
  </si>
  <si>
    <t>M008</t>
  </si>
  <si>
    <t>M009</t>
  </si>
  <si>
    <t>Tavolo vetro</t>
  </si>
  <si>
    <t>M010</t>
  </si>
  <si>
    <t>Antec. 2009</t>
  </si>
  <si>
    <t>Sala analisti</t>
  </si>
  <si>
    <t>M011</t>
  </si>
  <si>
    <t>Calcolatrice da tavolo</t>
  </si>
  <si>
    <t>Corridpio n. 1</t>
  </si>
  <si>
    <t>M012</t>
  </si>
  <si>
    <t>Centralina telefonica</t>
  </si>
  <si>
    <t>Sala Dirigenza</t>
  </si>
  <si>
    <t>M013</t>
  </si>
  <si>
    <t>M015</t>
  </si>
  <si>
    <t>M019</t>
  </si>
  <si>
    <t>Estintore</t>
  </si>
  <si>
    <t>S140</t>
  </si>
  <si>
    <t>Microdosatore P1000</t>
  </si>
  <si>
    <t>S141</t>
  </si>
  <si>
    <t>Stufa a vuoto</t>
  </si>
  <si>
    <t>S142</t>
  </si>
  <si>
    <t>S143</t>
  </si>
  <si>
    <t>S144</t>
  </si>
  <si>
    <t>GC MS</t>
  </si>
  <si>
    <t>S145</t>
  </si>
  <si>
    <t>S146</t>
  </si>
  <si>
    <t>Vortex</t>
  </si>
  <si>
    <t>S147</t>
  </si>
  <si>
    <t>Spettrofluorimetro</t>
  </si>
  <si>
    <t>S148</t>
  </si>
  <si>
    <t>S149</t>
  </si>
  <si>
    <t>Micropipetta</t>
  </si>
  <si>
    <t>S150</t>
  </si>
  <si>
    <t>Sistema di calcolo portatile</t>
  </si>
  <si>
    <t>S151</t>
  </si>
  <si>
    <t>S152</t>
  </si>
  <si>
    <t>S153</t>
  </si>
  <si>
    <t>Fotocamera</t>
  </si>
  <si>
    <t>S154</t>
  </si>
  <si>
    <t>Frullatore</t>
  </si>
  <si>
    <t>S155</t>
  </si>
  <si>
    <t>Aspirapolvere</t>
  </si>
  <si>
    <t>S156</t>
  </si>
  <si>
    <t>Bilancia tecnica digitale Kern</t>
  </si>
  <si>
    <t>S157</t>
  </si>
  <si>
    <t>Calcimetro</t>
  </si>
  <si>
    <t>S158</t>
  </si>
  <si>
    <t>Gruppo di continuità 4 kw</t>
  </si>
  <si>
    <t>S159</t>
  </si>
  <si>
    <t>Gruppo di continuità 3 kw</t>
  </si>
  <si>
    <t>S160</t>
  </si>
  <si>
    <t>S161</t>
  </si>
  <si>
    <t>Gruppo di continuità 1.5 kw</t>
  </si>
  <si>
    <t>S162</t>
  </si>
  <si>
    <t>S163</t>
  </si>
  <si>
    <t>S164</t>
  </si>
  <si>
    <t>ICP Optima 2100 DW</t>
  </si>
  <si>
    <t>S165</t>
  </si>
  <si>
    <t>Setaccio 2 mm</t>
  </si>
  <si>
    <t>S166</t>
  </si>
  <si>
    <t>Setaccio 500 mic.</t>
  </si>
  <si>
    <t>S167</t>
  </si>
  <si>
    <t>Centrifuga Thermo</t>
  </si>
  <si>
    <t>S168</t>
  </si>
  <si>
    <t>HPLC 1200 Agilent</t>
  </si>
  <si>
    <t>S169</t>
  </si>
  <si>
    <t>Software SPSS</t>
  </si>
  <si>
    <t>S170</t>
  </si>
  <si>
    <t>Software UINICHIM</t>
  </si>
  <si>
    <t>S171</t>
  </si>
  <si>
    <t>Software VALPRO</t>
  </si>
  <si>
    <t>S172</t>
  </si>
  <si>
    <t>Software IMAGELINE</t>
  </si>
  <si>
    <t>S173</t>
  </si>
  <si>
    <t>Buretta</t>
  </si>
  <si>
    <t>S174</t>
  </si>
  <si>
    <t>S175</t>
  </si>
  <si>
    <t>S176</t>
  </si>
  <si>
    <t>S177</t>
  </si>
  <si>
    <t>S178</t>
  </si>
  <si>
    <t>S179</t>
  </si>
  <si>
    <t>S180</t>
  </si>
  <si>
    <t>S181</t>
  </si>
  <si>
    <t>Termometro a infrarossi</t>
  </si>
  <si>
    <t>S182</t>
  </si>
  <si>
    <t>Peso da 10 kg</t>
  </si>
  <si>
    <t>S183</t>
  </si>
  <si>
    <t>Macchina fotografica digitale Casio</t>
  </si>
  <si>
    <t>S184</t>
  </si>
  <si>
    <t>Proiettore BENQ</t>
  </si>
  <si>
    <t>S185</t>
  </si>
  <si>
    <t>Generatore di idrogeno Claind</t>
  </si>
  <si>
    <t>S186</t>
  </si>
  <si>
    <t>Omogeneizzatore Ultraturrax</t>
  </si>
  <si>
    <t>S187</t>
  </si>
  <si>
    <t>Rivelatore DAD KNAUER</t>
  </si>
  <si>
    <t>N° inventario</t>
  </si>
  <si>
    <t>Quan-tità</t>
  </si>
  <si>
    <t>Monitor colori S710  17"</t>
  </si>
  <si>
    <t>PRESIDENZA</t>
  </si>
  <si>
    <t>Scrivania legno metallo con ripiano in vetro</t>
  </si>
  <si>
    <t>Armadio legno metallo 2 ante basso</t>
  </si>
  <si>
    <t>Climatizzatore  Airwel</t>
  </si>
  <si>
    <t>SVILUPPO</t>
  </si>
  <si>
    <t>Poltroncina in tessuto di colore rosso</t>
  </si>
  <si>
    <t>Armadio  basso in legno</t>
  </si>
  <si>
    <t>Scrivania grande in legno con ripiano legno vetro</t>
  </si>
  <si>
    <t>Libreria alta in legno</t>
  </si>
  <si>
    <t>Climatizzatore Daikin</t>
  </si>
  <si>
    <t>Vaso in ceramica</t>
  </si>
  <si>
    <t>26/28</t>
  </si>
  <si>
    <t>Scrivania in legno metallo di colore chiaro con cassettiera</t>
  </si>
  <si>
    <t>Armadio in legno alto</t>
  </si>
  <si>
    <t>Scrivania in metallo chiaro con cassetti</t>
  </si>
  <si>
    <t>Armadio in legno metallo chiaro con ante scorrevoli</t>
  </si>
  <si>
    <t>Mobiluccio in legno</t>
  </si>
  <si>
    <t>Monitor Hanns-g piatto</t>
  </si>
  <si>
    <t>Cestini</t>
  </si>
  <si>
    <t>PC   Acer</t>
  </si>
  <si>
    <t>Mobile in legno basso</t>
  </si>
  <si>
    <t>31?</t>
  </si>
  <si>
    <t>Scrivania in legno metallo con mobile basso e cassettiera</t>
  </si>
  <si>
    <t>Lume da tavolo</t>
  </si>
  <si>
    <t>Scrivania legno metallo chiara 4 cassetti</t>
  </si>
  <si>
    <t>Armadio in metallo chiaro basso</t>
  </si>
  <si>
    <t xml:space="preserve">Tavolo dattilo in metallo </t>
  </si>
  <si>
    <t>Lampada da tavolo piccola</t>
  </si>
  <si>
    <t>scrivania ad angolo dx e sx</t>
  </si>
  <si>
    <t>Agrigento</t>
  </si>
  <si>
    <t xml:space="preserve">ufficio provinciale </t>
  </si>
  <si>
    <t>scrivania da 120x70</t>
  </si>
  <si>
    <t xml:space="preserve"> scrivania da 160x70</t>
  </si>
  <si>
    <t>scrivania da 180x80</t>
  </si>
  <si>
    <t>cassettiera da 4 cassetti</t>
  </si>
  <si>
    <t>cassettiera da 3 cassetti</t>
  </si>
  <si>
    <t>armadio in noce</t>
  </si>
  <si>
    <t>poltrona presidenziale</t>
  </si>
  <si>
    <t>sedie</t>
  </si>
  <si>
    <t>sedie girevoli</t>
  </si>
  <si>
    <t>calcolatrice</t>
  </si>
  <si>
    <t>telefoni</t>
  </si>
  <si>
    <t>pompe di calore</t>
  </si>
  <si>
    <t>appendi abiti</t>
  </si>
  <si>
    <t>stampanti</t>
  </si>
  <si>
    <t>fotocopia+stampante</t>
  </si>
  <si>
    <t>gruppo continuità</t>
  </si>
  <si>
    <t>computer</t>
  </si>
  <si>
    <t>monitor</t>
  </si>
  <si>
    <t>plafoniere</t>
  </si>
  <si>
    <t>cestini</t>
  </si>
  <si>
    <t>zineffa in alluminio</t>
  </si>
  <si>
    <t>tenda ignifuga a bande verticali</t>
  </si>
  <si>
    <t>scrivania in legno con cassettiera incorporata</t>
  </si>
  <si>
    <t>libbrerie sia in legno che in vetro</t>
  </si>
  <si>
    <t>armadi in lamiera</t>
  </si>
  <si>
    <t>armadi in legno</t>
  </si>
  <si>
    <t>scrivania in metallo</t>
  </si>
  <si>
    <t xml:space="preserve">scrivania in legno </t>
  </si>
  <si>
    <t>armadi porta mappe</t>
  </si>
  <si>
    <t>tavolo da disegno</t>
  </si>
  <si>
    <t>divano + poltrona</t>
  </si>
  <si>
    <t xml:space="preserve">poltrona </t>
  </si>
  <si>
    <t>macchine da scrivere</t>
  </si>
  <si>
    <t>Canicatti</t>
  </si>
  <si>
    <t>SOPAT n.70</t>
  </si>
  <si>
    <t>Poltrone con braccioli</t>
  </si>
  <si>
    <t>Sedia metallo similpelle</t>
  </si>
  <si>
    <t>Mobiletto in legno quattro ante</t>
  </si>
  <si>
    <t>Condizionatore d'aria</t>
  </si>
  <si>
    <t>Armadio 2 ante in metallo</t>
  </si>
  <si>
    <t>Mobiletto in metallo</t>
  </si>
  <si>
    <t>Macchina da calcolo  Hermes</t>
  </si>
  <si>
    <t>Specchio</t>
  </si>
  <si>
    <t>Scaffale metallico</t>
  </si>
  <si>
    <t xml:space="preserve">Tavolo metallico </t>
  </si>
  <si>
    <t>Sedia metallica</t>
  </si>
  <si>
    <t>Scaffale metallico tre ripiani</t>
  </si>
  <si>
    <t>Mobiletto due ante scorrevole</t>
  </si>
  <si>
    <t>Mobiletto porta telefono in legno</t>
  </si>
  <si>
    <t>Fax panasonic KX-F1810</t>
  </si>
  <si>
    <t>Mobiletto porta fax</t>
  </si>
  <si>
    <t xml:space="preserve">Macchina da calcolo  </t>
  </si>
  <si>
    <t>Tavolo metallico</t>
  </si>
  <si>
    <t>Armadio in metallo due ante</t>
  </si>
  <si>
    <t>Tavolo metallico porta computer</t>
  </si>
  <si>
    <t xml:space="preserve">Sedie metalliche </t>
  </si>
  <si>
    <t xml:space="preserve">Tagliarina </t>
  </si>
  <si>
    <t>Scaffale due ripiani</t>
  </si>
  <si>
    <t xml:space="preserve">Sedia metalliche </t>
  </si>
  <si>
    <t>Mobiletto due ante</t>
  </si>
  <si>
    <t>Macchina da calcolo logos 62</t>
  </si>
  <si>
    <t>Tavolo porta fotocopiatrice</t>
  </si>
  <si>
    <t>Scaffali metallici sei ante</t>
  </si>
  <si>
    <t>Stufa catalitica</t>
  </si>
  <si>
    <t>Lavagna metallica con cavalletto</t>
  </si>
  <si>
    <t xml:space="preserve">Armadio due ante scorrevole </t>
  </si>
  <si>
    <t xml:space="preserve">Armadio due ante  </t>
  </si>
  <si>
    <t>Fotocopiatore Develop D2350</t>
  </si>
  <si>
    <t>Mobiletto porta fotocopiatore</t>
  </si>
  <si>
    <t>Scaffale metallico due ripiani</t>
  </si>
  <si>
    <t>Macchina da scrivere Olivetti 98</t>
  </si>
  <si>
    <t>Televisore Philips</t>
  </si>
  <si>
    <t>Mobiletto porta televisore</t>
  </si>
  <si>
    <t>Targhetta in plexiglass  cm. 25x20, intestazione  della S.O.P.A.T n° 71 di NARO.</t>
  </si>
  <si>
    <t xml:space="preserve">  </t>
  </si>
  <si>
    <t>S.O.P.A.T. n° 71 di NARO</t>
  </si>
  <si>
    <t>Ingresso</t>
  </si>
  <si>
    <t xml:space="preserve">                   -</t>
  </si>
  <si>
    <t>€ 0.00</t>
  </si>
  <si>
    <t>Plafoniere a sei posti neon</t>
  </si>
  <si>
    <t xml:space="preserve">Plafoniera - luce di emergenza, non funzionante </t>
  </si>
  <si>
    <t>Tende a lamelle per finestre colore bianco</t>
  </si>
  <si>
    <t>S.O.P.A.T n° 71 di NARO</t>
  </si>
  <si>
    <t>Cornice per bacheca cm. 100x70 (Esistente nella struttura)</t>
  </si>
  <si>
    <t xml:space="preserve">Cornici in noce cm. 54x40 </t>
  </si>
  <si>
    <t>£ 184,000</t>
  </si>
  <si>
    <t xml:space="preserve">Cornice in noce di colore nero cm. 53x40 </t>
  </si>
  <si>
    <t>Quadri, senza cornici, con gangi in metallo laterali cm. 50x40 (Esitenti nella struttura)</t>
  </si>
  <si>
    <t xml:space="preserve">Bacheca con cornice in noce scuro cm. 102x71 </t>
  </si>
  <si>
    <t>Tenda a lamelle per finestra colore bianco</t>
  </si>
  <si>
    <t>Plafoniera  a due posti neon</t>
  </si>
  <si>
    <t>S.O.P.A.T.n° 7 1di NARO</t>
  </si>
  <si>
    <t>Arnmadio in metallo ad ante scorrevoli</t>
  </si>
  <si>
    <t>£ 480.000</t>
  </si>
  <si>
    <t>Scrivania in metallo a tre casetti</t>
  </si>
  <si>
    <t>ESA PA Provv.</t>
  </si>
  <si>
    <t xml:space="preserve">                    -</t>
  </si>
  <si>
    <t>£ 240.000</t>
  </si>
  <si>
    <t xml:space="preserve">          -</t>
  </si>
  <si>
    <t>Computer Compaq 17"-intel inside-S710, mouse. Cpu (SIAS)</t>
  </si>
  <si>
    <t>Computer ASEA 17" pentium III- tastiera, mouse, cpu</t>
  </si>
  <si>
    <t>Stampante laser jet 1100A</t>
  </si>
  <si>
    <t xml:space="preserve">           -</t>
  </si>
  <si>
    <t>Cestino porta carte</t>
  </si>
  <si>
    <t>£ 3.000</t>
  </si>
  <si>
    <t xml:space="preserve">            -</t>
  </si>
  <si>
    <t>Plafoniera a due posti neon</t>
  </si>
  <si>
    <t>Tenda a saracinesca in materiale plastico  colore bianco</t>
  </si>
  <si>
    <t>Bagno n. 1</t>
  </si>
  <si>
    <t xml:space="preserve">Appendi asciugamano in plastica bianco </t>
  </si>
  <si>
    <t>Ponnelli appendi asciugamani e/o abito in plastica colore bianco</t>
  </si>
  <si>
    <t>Plafoniera a due posti per neon</t>
  </si>
  <si>
    <t>Specchio rotondo con cornice in pvc</t>
  </si>
  <si>
    <t>£ 5.000</t>
  </si>
  <si>
    <t>Bagno  n. 1</t>
  </si>
  <si>
    <t xml:space="preserve">             -</t>
  </si>
  <si>
    <t>Pattumiera wc in pvc colore bianco</t>
  </si>
  <si>
    <t>£ 6.000</t>
  </si>
  <si>
    <t>Armadio in metallo ad ante scorrevoli</t>
  </si>
  <si>
    <t>Scaffale porta telefono in metallo- mt. 1,20x 0,70</t>
  </si>
  <si>
    <t>Tavolo in metallo con cassettiera per macchina da scrivere- mt. 1x0,70</t>
  </si>
  <si>
    <t xml:space="preserve">              -</t>
  </si>
  <si>
    <t>Scrivania per PC -inv. N° 66 del 29-07-1996</t>
  </si>
  <si>
    <t xml:space="preserve">£.267.000 </t>
  </si>
  <si>
    <t>S.O.PA..T. n° 71 di NARO</t>
  </si>
  <si>
    <t xml:space="preserve">               -</t>
  </si>
  <si>
    <t>Sedia con braccioli - inv.N° 67 del 29-07-1996 (rotta)</t>
  </si>
  <si>
    <t>£.165.000</t>
  </si>
  <si>
    <t>Computer 15" Benny, mouse hp, cpu IBM (Vecchio, formattato)</t>
  </si>
  <si>
    <t>Fax.telefono - laser fax SF-560 Samsung (Rotto)</t>
  </si>
  <si>
    <t>euro 270,00</t>
  </si>
  <si>
    <t>Stampante Samsung SCX-3400</t>
  </si>
  <si>
    <t>Esa Agrigento</t>
  </si>
  <si>
    <t>€ 25.00</t>
  </si>
  <si>
    <t>Sedie in metallo  Skai nero</t>
  </si>
  <si>
    <t xml:space="preserve">                 -</t>
  </si>
  <si>
    <t xml:space="preserve">                  -</t>
  </si>
  <si>
    <t>Cornici in noce da cm. 32x26</t>
  </si>
  <si>
    <t>£ 80.000</t>
  </si>
  <si>
    <t>Cornici in noce da cm. 17x22</t>
  </si>
  <si>
    <t>£ 45.000</t>
  </si>
  <si>
    <t>Cornici in noce da cm. 13x10</t>
  </si>
  <si>
    <t>£ 12.000</t>
  </si>
  <si>
    <t>Attacapanni in legno a due posti</t>
  </si>
  <si>
    <t>Stufa elettrica : Nordica, mod. turbo oasi- N° inv. 70449 del 12-03-1996</t>
  </si>
  <si>
    <t xml:space="preserve">  £  99.000</t>
  </si>
  <si>
    <t>Calcolatrice Olivetti Logos 62 (non funzionante) -Inv. N° 66801</t>
  </si>
  <si>
    <t>Calcolatrice Olivetti Logos 552  -Inv. N° 140 del 21-11-2001</t>
  </si>
  <si>
    <t>£ 200.000</t>
  </si>
  <si>
    <t>pH-metro marca Hanna- HI 9025- Inv. 49 del 29-11-1994</t>
  </si>
  <si>
    <t>£ 595.000</t>
  </si>
  <si>
    <t>Conduttimetro marca Hanna, modello HI 9033 Inv. N° 50 del 29-11-1994</t>
  </si>
  <si>
    <t>£ 708.000</t>
  </si>
  <si>
    <t>£ 29.900</t>
  </si>
  <si>
    <t>Cartine al 25.000 dell'I.G.M.</t>
  </si>
  <si>
    <t>£ 121.000</t>
  </si>
  <si>
    <t>Macchina fotografica Yashhica FX-3(Non funzionante) e borsa di cust., Inv. N° 7 del 10-05-1984</t>
  </si>
  <si>
    <t>£ 284.000</t>
  </si>
  <si>
    <t>Cornice in noce nero cm. 53x70</t>
  </si>
  <si>
    <t>Sedie in legno matr.: 1676, 2363, 2470 e due mancanti (Ricevute da lla Sede Zonale ESA di Canicatti)</t>
  </si>
  <si>
    <t>S.Z.ESA Canicatti</t>
  </si>
  <si>
    <t>£ 4.000</t>
  </si>
  <si>
    <t>Videocanera JVC mod. GR-AX, serie1392253 e borsa custodia, inv. N° 70451 (12/03/1996)</t>
  </si>
  <si>
    <t>£ 1.723.000</t>
  </si>
  <si>
    <t xml:space="preserve">         € 0.00</t>
  </si>
  <si>
    <t>Cornice in noce cm. 53x71 ( Esistente nella struttura)</t>
  </si>
  <si>
    <t>Armadio in noce, a due antine e tre ripiani. (Esistenti nella struttura)</t>
  </si>
  <si>
    <t>Stufa elettrica : Nordica, mod. turbo oasi- N° inv. 70451 del 12-03-1996</t>
  </si>
  <si>
    <t>£ 99.000</t>
  </si>
  <si>
    <t>Tavolo in legno matr. N° 2325 e 12216, con due cassetti</t>
  </si>
  <si>
    <t>Sedia in legno matr. N° 2495</t>
  </si>
  <si>
    <t>Scaffali in metallo a cinque ripiani</t>
  </si>
  <si>
    <t>£. 120.000</t>
  </si>
  <si>
    <t>Macchina da scrivere Olivetti Linea 98, matr. N° 65335, senza data</t>
  </si>
  <si>
    <t>Fogli di mappa del comune di Naro - scala 1:2000-</t>
  </si>
  <si>
    <t>£ 2.800.000</t>
  </si>
  <si>
    <t>Fogli di mappa del comune di Favara -scala 1:2000-</t>
  </si>
  <si>
    <t>£ 210,000</t>
  </si>
  <si>
    <t>Fax SIP ITT 3533 ( N0n funzionante)</t>
  </si>
  <si>
    <t>Stampante Masnemman (Non funzionante)</t>
  </si>
  <si>
    <t>£ 892,500</t>
  </si>
  <si>
    <t>Telone per diapositive Inv. N° 53, senza data</t>
  </si>
  <si>
    <t>£ 90,00</t>
  </si>
  <si>
    <t>Portadiaproiettore Inv: Gen. N° 70444 del 12/03/1996</t>
  </si>
  <si>
    <t>£ 160,000</t>
  </si>
  <si>
    <t>Paletto con prolunga, in alluminio</t>
  </si>
  <si>
    <t>Stufa elettrica, marca Nordiica, mod. turbo oasi: Inv. N° 70450 del 12/03/1996</t>
  </si>
  <si>
    <t>£ 99,000</t>
  </si>
  <si>
    <t>Scivania in metallo a tre cassetti</t>
  </si>
  <si>
    <t>£ 140,000</t>
  </si>
  <si>
    <t>£ 146,00</t>
  </si>
  <si>
    <t>S.O.P.A.T.n° 71 di NARO</t>
  </si>
  <si>
    <t>Cornice in noce nero cm. 53x38</t>
  </si>
  <si>
    <t>S.O.P.A.T.n ° 71 di Naro</t>
  </si>
  <si>
    <t>Fotocopiatrice Olivetti 7005 ( Non funzionante) Reg. Inv. Gen. N° 70074 del 21/05/1990</t>
  </si>
  <si>
    <t>£ 1.428.000</t>
  </si>
  <si>
    <t>TVC Salora mod.21 C 4008 ident. N° 54320390 matr. F 773833 ( Non funzionante e privo di decoder)*</t>
  </si>
  <si>
    <t>£ 1,972,500</t>
  </si>
  <si>
    <t>Viideo rigistratore Salora mod. 8830, matr. 04066/S8830 B 0300 *</t>
  </si>
  <si>
    <t>Pr.  sopra compreso*</t>
  </si>
  <si>
    <t>Telecomando videoregistratore Salora RC 8830 *</t>
  </si>
  <si>
    <t>S.O.P.a.T. n° 71 di NARO</t>
  </si>
  <si>
    <t>Telecomando TV Salora Geber C1 5652 2076 *</t>
  </si>
  <si>
    <r>
      <t>P</t>
    </r>
    <r>
      <rPr>
        <sz val="8"/>
        <rFont val="Arial"/>
        <family val="2"/>
      </rPr>
      <t>r.  sopra compreso*</t>
    </r>
  </si>
  <si>
    <t>Antenna interna amplificata VHF - UHF *</t>
  </si>
  <si>
    <t>Presa scart *</t>
  </si>
  <si>
    <t>Computer 14" Philips, cpu, tastiera e mouse (hiron)</t>
  </si>
  <si>
    <t>£ 2,380,000</t>
  </si>
  <si>
    <t>Fax/telefono Canon - Fax.B165 (Non funzionante)</t>
  </si>
  <si>
    <t>£ 650,000</t>
  </si>
  <si>
    <t>Computers Digital, per rilievo dati meteoreologici (Non funzionante)</t>
  </si>
  <si>
    <t>Scaffale in legno a tre ripiani- cm. 90x90- matr. N° 12881</t>
  </si>
  <si>
    <t xml:space="preserve">Tavolo in legno con due cassetti, matr. N° 12215 </t>
  </si>
  <si>
    <t xml:space="preserve"> Lavagna luminosa geha Modello 2000 LV, Inv. N° 70456 del 12/03/96</t>
  </si>
  <si>
    <t>£ 695,000</t>
  </si>
  <si>
    <t xml:space="preserve"> Scala in metallo 6 gradini (Rotta). Inv, N° 60 del 11/12/96 e Inv. Provv: N° 70496 del 12/03/96</t>
  </si>
  <si>
    <t>Bagno n. 2</t>
  </si>
  <si>
    <t>Specchio rotondo con cornice bianca  in pvc (Cornice rotta)</t>
  </si>
  <si>
    <t>Stampante/Fax Canon BJ 5100 ( Non funzionante)</t>
  </si>
  <si>
    <t>£ 450,000</t>
  </si>
  <si>
    <t>Gruppo di continuità INO VATEC (Non funzionante)</t>
  </si>
  <si>
    <t>Stampanre Tally T 9020</t>
  </si>
  <si>
    <t xml:space="preserve">                   -             </t>
  </si>
  <si>
    <t>Inverter (Fuori uso)</t>
  </si>
  <si>
    <t>Apparecchiatura per ricezione dati meteorologici "DIGITAL" (Non funzionante)</t>
  </si>
  <si>
    <t>Quadro comando elettrico apparecchiatura di meteorologia (Non funzionante)</t>
  </si>
  <si>
    <t>Tabelle in ferro formato  cm. 70x100, completi di supporti *</t>
  </si>
  <si>
    <t>£ 650,000*</t>
  </si>
  <si>
    <t>Tabelle in ferro formato  cm. 60x125, completi di supporti *</t>
  </si>
  <si>
    <t>Gruppo statico di continuità UPS 586 (Non funzionante) (Non funzionante)</t>
  </si>
  <si>
    <t>£ 570,000</t>
  </si>
  <si>
    <t>Gruppo di continuità elettrico ARIS-UP (Rotto)</t>
  </si>
  <si>
    <t>Termoigrografo (meccanico) Non funzionante</t>
  </si>
  <si>
    <t>Cassetta medica (Rotta)</t>
  </si>
  <si>
    <t>Recipienti raccoglitori per misurazione  acqua piovana</t>
  </si>
  <si>
    <t>Cestini porta carta</t>
  </si>
  <si>
    <t>Condizionatore Daikin, rotto, non funzionante</t>
  </si>
  <si>
    <t>Plafoniere per neon a due posti* (Provenienti dalla  precedente Sede di  Naro)</t>
  </si>
  <si>
    <t>£ 670.000*</t>
  </si>
  <si>
    <t>Plafoniere per neon a un  posto* (Provenienti dalla precedente Sede di Naro)</t>
  </si>
  <si>
    <t>Sedie in Skai nero (Rotte)</t>
  </si>
  <si>
    <t>S.O.P.A.T. n° 71 di Naro</t>
  </si>
  <si>
    <t>P.T. Mecc.</t>
  </si>
  <si>
    <t>Autovettura FIAT  PANDA 900 alimentazione benzina targata BE151PD (Anno imm. 21-07-1999)</t>
  </si>
  <si>
    <t>Guanciale valflex</t>
  </si>
  <si>
    <t>Fuori Uso</t>
  </si>
  <si>
    <t>V. prot. 001</t>
  </si>
  <si>
    <t>FOTOCAMERA  DIGITALE NIKON COLPIX 5400</t>
  </si>
  <si>
    <t>POLTRONA RELAX</t>
  </si>
  <si>
    <t>scrivanie in metallo</t>
  </si>
  <si>
    <t>non valutabile</t>
  </si>
  <si>
    <t>Mazzarino</t>
  </si>
  <si>
    <t>SOPAT 40</t>
  </si>
  <si>
    <t>tavoli piccoli in metallo porta macchine da scrivere</t>
  </si>
  <si>
    <t>sedie in metallo</t>
  </si>
  <si>
    <t>armadio in metallo 2 ante</t>
  </si>
  <si>
    <t>bacheca metallo 2 ante in vetro</t>
  </si>
  <si>
    <t>libreria in metallo piccolo</t>
  </si>
  <si>
    <t>scrivania metallo legno cm 180</t>
  </si>
  <si>
    <t>&lt;1988</t>
  </si>
  <si>
    <t>ignoto</t>
  </si>
  <si>
    <t xml:space="preserve"> pachino</t>
  </si>
  <si>
    <t>sopat</t>
  </si>
  <si>
    <t>scrivania metallo legno cm 150</t>
  </si>
  <si>
    <t>scicli</t>
  </si>
  <si>
    <t xml:space="preserve"> N.M.A. ESA</t>
  </si>
  <si>
    <t>FUORI</t>
  </si>
  <si>
    <t>scrivania metallo legno cm 160</t>
  </si>
  <si>
    <t>N.M.A. ESA</t>
  </si>
  <si>
    <t>pachino</t>
  </si>
  <si>
    <t>scrivania legno metallo cm 200</t>
  </si>
  <si>
    <t>&lt; 1988</t>
  </si>
  <si>
    <t>armadio metallico a 2 ante cm120</t>
  </si>
  <si>
    <t>armadio metallico a 2 ante cm 100</t>
  </si>
  <si>
    <t>armadio metallico a 2 ante cm 117</t>
  </si>
  <si>
    <t>armadietto legno-metallo  cm 80</t>
  </si>
  <si>
    <t>armadietto metallo legno nero  cm 120</t>
  </si>
  <si>
    <t>armadietto metallo legno  cm 180</t>
  </si>
  <si>
    <t>mobiletto giorno  con cassetti cm 100</t>
  </si>
  <si>
    <t>mobiletto giorno metallo - legno cm 100</t>
  </si>
  <si>
    <t>mobiletto giorno metallo - legno cm 69</t>
  </si>
  <si>
    <t>mobiletto giorno metallo - legno cm 60</t>
  </si>
  <si>
    <t>mobiletto nero metallo legno cm 80</t>
  </si>
  <si>
    <t>sedie nere senza  braccioli</t>
  </si>
  <si>
    <t>sedie nere  con braccioli</t>
  </si>
  <si>
    <t>sedia marrone senza braccioli</t>
  </si>
  <si>
    <t>poltroncina marrone con braccioli</t>
  </si>
  <si>
    <t>poltrona nera per scrivania</t>
  </si>
  <si>
    <t>poltroncina nera con braccioli</t>
  </si>
  <si>
    <t>scopa elettrica moulinex</t>
  </si>
  <si>
    <t xml:space="preserve">macchina da scrivere </t>
  </si>
  <si>
    <t>calcolatrice logos 364</t>
  </si>
  <si>
    <t>fotocopiatrice canon mp 1520</t>
  </si>
  <si>
    <t>telefax panasonic FP 300</t>
  </si>
  <si>
    <t>£. 528.000</t>
  </si>
  <si>
    <t>televisore telefunken</t>
  </si>
  <si>
    <t>£. 1.750.000</t>
  </si>
  <si>
    <t>registratore thomson vp4701</t>
  </si>
  <si>
    <t>£. 465.000</t>
  </si>
  <si>
    <t>condizionatore mitsubishi electris</t>
  </si>
  <si>
    <t>ESA PA</t>
  </si>
  <si>
    <t>stufa elettrica ad olio</t>
  </si>
  <si>
    <t>ventilatore da tavolo</t>
  </si>
  <si>
    <t>frigorifero ignis</t>
  </si>
  <si>
    <t>poster incorniciato asparago</t>
  </si>
  <si>
    <t>£. 50.000</t>
  </si>
  <si>
    <t>lavagna luminosa</t>
  </si>
  <si>
    <t>treppiedi carta conferenze</t>
  </si>
  <si>
    <t>pluviometri</t>
  </si>
  <si>
    <t>£. 1.150.000</t>
  </si>
  <si>
    <t>termoigrografo salmoiraghi</t>
  </si>
  <si>
    <t>£. 900.000</t>
  </si>
  <si>
    <t>video camera</t>
  </si>
  <si>
    <t>£. 2.000.000</t>
  </si>
  <si>
    <t>macchina fotografica F55</t>
  </si>
  <si>
    <t>£. 780.000</t>
  </si>
  <si>
    <t>Computer da tavolo completo ACER</t>
  </si>
  <si>
    <t>autovettura FIAT PANDA  AL371WH</t>
  </si>
  <si>
    <t>Scicli</t>
  </si>
  <si>
    <t>N.M.A. Scicli</t>
  </si>
  <si>
    <t>poltroncina ergonomica verde con braccioli</t>
  </si>
  <si>
    <t>&lt; 2000</t>
  </si>
  <si>
    <t>ESA - SR</t>
  </si>
  <si>
    <t>sedie nere  senza braccioli</t>
  </si>
  <si>
    <t>misuratore manuale di  temp. e umid. aria</t>
  </si>
  <si>
    <t>luximetro manuale</t>
  </si>
  <si>
    <t>Termometro manuale</t>
  </si>
  <si>
    <t>termometro digitale max e min con sonda</t>
  </si>
  <si>
    <t>termometro digitale max e min da esterno</t>
  </si>
  <si>
    <t>data logger temp.</t>
  </si>
  <si>
    <t>datalogger temp. e um. atmosferica</t>
  </si>
  <si>
    <t>base interfaccia per datalogger</t>
  </si>
  <si>
    <t>registratore temp. Terreno mini plus</t>
  </si>
  <si>
    <t xml:space="preserve">bilancia tecnica  </t>
  </si>
  <si>
    <t>misuratore di illuminamento con sonde</t>
  </si>
  <si>
    <t>Rosolini</t>
  </si>
  <si>
    <t>Sez. Coord. A.T.</t>
  </si>
  <si>
    <t>Armadio alto in legno 4 ante</t>
  </si>
  <si>
    <t>Armadio basso in legno 6 ante</t>
  </si>
  <si>
    <t xml:space="preserve">Sedie in sky </t>
  </si>
  <si>
    <t>&lt; 1990</t>
  </si>
  <si>
    <t>Fotocopiatrice (non funzionante)</t>
  </si>
  <si>
    <t>Tavolo porta fotocopiatore</t>
  </si>
  <si>
    <t>Computer</t>
  </si>
  <si>
    <t>Stampante laser</t>
  </si>
  <si>
    <t>Siracusa</t>
  </si>
  <si>
    <t>Uff. Provinciale</t>
  </si>
  <si>
    <t>Scrivania in legno/metallo</t>
  </si>
  <si>
    <t>Tavolo porta fax</t>
  </si>
  <si>
    <t>Computer (fuori uso)</t>
  </si>
  <si>
    <t xml:space="preserve">Bilancino </t>
  </si>
  <si>
    <t>Stampante ad aghi (fuori uso)</t>
  </si>
  <si>
    <t>Scanner (fuori uso)</t>
  </si>
  <si>
    <t>Lavagna porta blocco</t>
  </si>
  <si>
    <t xml:space="preserve">Calcolatrice Olivetti Logos 692 </t>
  </si>
  <si>
    <t xml:space="preserve">Calcolatrice Citizen </t>
  </si>
  <si>
    <t>Macchina Fotografica</t>
  </si>
  <si>
    <t xml:space="preserve">Microscopio </t>
  </si>
  <si>
    <t>Striscione per convegni</t>
  </si>
  <si>
    <t>Registratore vocale (fuori uso)</t>
  </si>
  <si>
    <t>Videocamera (fuori uso)</t>
  </si>
  <si>
    <t xml:space="preserve">Rifrattometro tascabile </t>
  </si>
  <si>
    <t>Acidimetro con accessori</t>
  </si>
  <si>
    <t>Atomizzatore (fuori uso)</t>
  </si>
  <si>
    <t xml:space="preserve">PHmetro </t>
  </si>
  <si>
    <t>Rotella metrica</t>
  </si>
  <si>
    <t>Motocompressore con sferzatori, aste, tubi e raccordi (fuori uso)</t>
  </si>
  <si>
    <t>TV Color 29" (Fuori uso)</t>
  </si>
  <si>
    <t>Videoregistratore (fuori uso)</t>
  </si>
  <si>
    <t>Armadio in metallo 200 x120 Olivetti</t>
  </si>
  <si>
    <t>Armadio in metallo mod. basso 180 x 90 olivetti</t>
  </si>
  <si>
    <t xml:space="preserve">Armadio in metallo mod. basso 100 x 120 olivetti  </t>
  </si>
  <si>
    <t>Scrivania in metallo 180 x 90</t>
  </si>
  <si>
    <t>Scrivania in metallo 140 x 70</t>
  </si>
  <si>
    <t>Scrivania in metallo 150 x 70</t>
  </si>
  <si>
    <t>Scrivania in metallo 180 x 80</t>
  </si>
  <si>
    <t>Scrivania in legno 200 x 90 in mogano</t>
  </si>
  <si>
    <t>Scrivania in legno + metallo</t>
  </si>
  <si>
    <t>Scrivania in legno 200 x 90</t>
  </si>
  <si>
    <t>Sedie in metallo ( n° 12 in prestito alla Sopat di Pachino)</t>
  </si>
  <si>
    <t>1965-1970</t>
  </si>
  <si>
    <t>PC LG ( corredato degli strumenti ai nn. 23 24 25 e 26)</t>
  </si>
  <si>
    <t>PC ACER completo di monitor 17” stampante  HP 970/CXI</t>
  </si>
  <si>
    <t>Climatizzatore 12.000 btu Mitsubishi</t>
  </si>
  <si>
    <t>Climatizzatore 9.000 btu Mitsubishi</t>
  </si>
  <si>
    <t>Climatizzatore 18.000 btu Mitsubishi</t>
  </si>
  <si>
    <t>Poltrona direzionale cotone (daino) verde</t>
  </si>
  <si>
    <t>Poltroncina ergonomica cotone (daino) verde</t>
  </si>
  <si>
    <t>Poltroncina cotone (daino) verde</t>
  </si>
  <si>
    <t>Lavagna con fogli carta su tre piedi</t>
  </si>
  <si>
    <t>Scaffalatura in metallo</t>
  </si>
  <si>
    <t xml:space="preserve">Multifunzione Laser Brother MFC-736ON </t>
  </si>
  <si>
    <t>Monitor LG LCD 18,5" Wide W1943SS-PF 0,3</t>
  </si>
  <si>
    <t>Tastiera atlantis internet 1000P013.</t>
  </si>
  <si>
    <t>Stampante Brother Laser HL 2130 A4 20</t>
  </si>
  <si>
    <t>FIAT PUNTO 55</t>
  </si>
  <si>
    <t>Tacheometro "Salmoiraghi"          (fuori uso)</t>
  </si>
  <si>
    <t>Tre piede per tacheometro            (fuori uso)</t>
  </si>
  <si>
    <t>Livello " Zeiss"                               (fuori uso)</t>
  </si>
  <si>
    <t>Planimetro polare "236"                 (fuori uso)</t>
  </si>
  <si>
    <t>Rotella metallica                              (fuori uso)</t>
  </si>
  <si>
    <t>Doppio decametro                          (fuori uso)</t>
  </si>
  <si>
    <t>Rapido mat                                       (fuori uso)</t>
  </si>
  <si>
    <t>Stadie per livello                              (fuori uso)</t>
  </si>
  <si>
    <t>Paline di legno                                  (fuori uso)</t>
  </si>
  <si>
    <t>Squadro graduato                            (fuori uso)</t>
  </si>
  <si>
    <t>Tre piede per squadro                     (fuori uso)</t>
  </si>
  <si>
    <t>Riga metallica                                   (fuori uso)</t>
  </si>
  <si>
    <t xml:space="preserve"> Triplometro in bamboo                  (fuori uso)</t>
  </si>
  <si>
    <t>Triplometro in legno                       (fuori uso)</t>
  </si>
  <si>
    <t>Compassiera                                    (fuori uso)</t>
  </si>
  <si>
    <t>FAX Mod. Sharp UX – P710          (fuori uso)</t>
  </si>
  <si>
    <t>Auto Fiat Panda 4x4 Targa AL 376 WH (guasta)</t>
  </si>
  <si>
    <t xml:space="preserve">Partinico </t>
  </si>
  <si>
    <t>SOPAT N.84 Alcamo</t>
  </si>
  <si>
    <t>P.C. Unità centrale ASUS BM 5642- ITVA 16 A (guasto)</t>
  </si>
  <si>
    <t>Monitor  ASUS  17"</t>
  </si>
  <si>
    <t>Tastiera  ASUS</t>
  </si>
  <si>
    <t>Stampante SAMSUNG  SCX - 4623F</t>
  </si>
  <si>
    <t>c.s.                                (Obsoleta)</t>
  </si>
  <si>
    <t>Inventario SOPAT n. 57 Caccamo (guasta)</t>
  </si>
  <si>
    <t>c.s. (obsoleto)</t>
  </si>
  <si>
    <t>Provenienza ESA  Palermo (obsoleto)</t>
  </si>
  <si>
    <t>Inventario SOPAT n. 57 (obsoleto)</t>
  </si>
  <si>
    <t>c.s.    (obsoleto)</t>
  </si>
  <si>
    <t>Inventario SEDE Palermo (obsoleta)</t>
  </si>
  <si>
    <t>Inventario SEDE Palermo (obsoleto)</t>
  </si>
  <si>
    <t>c.s.    (obsoleta)</t>
  </si>
  <si>
    <t>c.s. (guasto)</t>
  </si>
  <si>
    <t>Pacciamatrice portata</t>
  </si>
  <si>
    <t>Provenienza Assessorato agricoltura e foreste (obsoleto)</t>
  </si>
  <si>
    <t>Provenienza Assessorato agricoltura e foreste (guasto)</t>
  </si>
  <si>
    <t>C.S    .SIAS-                                                (guasto da dismettere)</t>
  </si>
  <si>
    <t>C.S    .SIAS-                                                (obsoleto)</t>
  </si>
  <si>
    <t>Provenienza ESA Palermo (guasto)</t>
  </si>
  <si>
    <t>Assessorato Agricoltura e Foreste - SIAS               (guasto da dismettere)</t>
  </si>
  <si>
    <t>Astuccio M/compa 00120 per fotocamera digitale</t>
  </si>
  <si>
    <t xml:space="preserve">PC portatile Toshiba Satellite </t>
  </si>
  <si>
    <t>Assessorato Agricoltura e Foreste - Borsa Merci Telematica (guasto da smaltire)</t>
  </si>
  <si>
    <t>n. 1 pendrive 1 GB</t>
  </si>
  <si>
    <t>Termo-igrografo</t>
  </si>
  <si>
    <t>E.S.A. SOPAT. 57 CACCAMO - (da Prog. Invasi - Non funzionante)</t>
  </si>
  <si>
    <t>Fitofarmaci - Prontuario (VI Ed.)</t>
  </si>
  <si>
    <t>SOPAT n. 57 Caccamo</t>
  </si>
  <si>
    <t>Mezzi di protezione Per L'ortoflorofrutticoltura ed il vivaismo Romano Tesi</t>
  </si>
  <si>
    <t>Coltivazioni Arboree R. Valli - S. Schiavi</t>
  </si>
  <si>
    <t>Dizionario degli alimenti per il bestiame M. Piccioni</t>
  </si>
  <si>
    <t>Malattie crittogamiche delle culture erbacee I. Ponti F. Laffi</t>
  </si>
  <si>
    <t>Fitofagi delle colture Erbacee A. Pollini .- I. Ponti - F. Laffi</t>
  </si>
  <si>
    <t>Mallatie Crittogamiche delle Piante ortive I. Ponti- F. Laffi</t>
  </si>
  <si>
    <t>Diagnostica fitopatologica A. Pensante</t>
  </si>
  <si>
    <t>Nuovo Manuale del diserbo N. Rizzotto - D. Rui</t>
  </si>
  <si>
    <t>Piante infestanti e metodi di Lotta G. Haussman - J. Scurti - D. Zanardi - G. Carboni</t>
  </si>
  <si>
    <t>Olivicoltura Intensiva meccanizzata. G. Fontanazza</t>
  </si>
  <si>
    <t>La difesa delle piante orticole G. Goidànich</t>
  </si>
  <si>
    <t>Propagazione delle piante Hartmann e Kester</t>
  </si>
  <si>
    <t xml:space="preserve">Erbe spontanee e infestanti: tecniche di riconoscimento graminacee e dicotiledoni. P. Viggiani - R. Angelini </t>
  </si>
  <si>
    <t>Principi di orticoltura R. Tesi</t>
  </si>
  <si>
    <t>Le principali avversità delle piante floreali ed ornamentali G. Badiali - L. Marchetti - A. Z. D'Aulerio</t>
  </si>
  <si>
    <t>Prontuario dei fitofarmaci - Muccinelli VIII  Ed.</t>
  </si>
  <si>
    <t>Lotta biologica M. Ferrari - E. Marcon - A. Menta</t>
  </si>
  <si>
    <t>La difesa delle Piante da frutto. A. Pollini</t>
  </si>
  <si>
    <t>La difesa delle Piante da orto. A. Pollini</t>
  </si>
  <si>
    <t>L'asparago. A. Vespignani</t>
  </si>
  <si>
    <t>Nutrizione e alimentazione degli animali agricoli. E. Borgioli</t>
  </si>
  <si>
    <t xml:space="preserve">I Principali Virus delle Piante ortive. M. Conti - D. Gallitelli et Altri. </t>
  </si>
  <si>
    <t>La fertilizzazione delle piante floricole. A. Graifenberg</t>
  </si>
  <si>
    <t>Frutticoltura ad alta densità. S. Sansavini - A. Errani</t>
  </si>
  <si>
    <t>Trattato di floricoltura. E. Accati Garibaldi</t>
  </si>
  <si>
    <t>Guida pratica all'orticoltura. A. Turchi - F. Turchi</t>
  </si>
  <si>
    <t>Apicoltura tecnica e pratica. A. Pistoia</t>
  </si>
  <si>
    <t>Lo struzzo. Allevam. e commerc. F. Burlini</t>
  </si>
  <si>
    <t>Trattato di Estimo. M. Polelli</t>
  </si>
  <si>
    <t>Trattato di entomologia applicata. A. Pollini</t>
  </si>
  <si>
    <t>Manuale dell'Agronomo. G. Tassinari IV Ed.</t>
  </si>
  <si>
    <t>Malattie parassitarie dei bovini e suini. F. Guizzardi</t>
  </si>
  <si>
    <t>Fitofagi delle piante ortive. A. Pollini - I. Ponti - F. Laffi</t>
  </si>
  <si>
    <t>Avversità delle piante ornamentali. I. Ponti - F. Laffi - A. Pollini</t>
  </si>
  <si>
    <t>Malattie crittogamiche delle piante da frutto. I. Ponti - F. laffi</t>
  </si>
  <si>
    <t>Fitofagi delle piante da frutto. A. Pollini - I. Ponti - F. Laffi</t>
  </si>
  <si>
    <t>Guida fitopatologica e fitoiatrica. D. Rui IV Ed.</t>
  </si>
  <si>
    <t>I diserbanti. G. Rapparini</t>
  </si>
  <si>
    <t>Malattie delle piante orticole e arboree da frutto. G. Goidanich G. Svampa - G. Badiale</t>
  </si>
  <si>
    <t>Patologia vegetale. G. Govi</t>
  </si>
  <si>
    <t>Manuale di patologia vegetale. G. Goidànich II III e IV vol.</t>
  </si>
  <si>
    <t>Legislazione agraria della Regione siciliana M. Fierotti</t>
  </si>
  <si>
    <t>Cooperazione e cooperative in Sicilia. A. Grasso</t>
  </si>
  <si>
    <t>Piante siciliane. F. M. Provitina</t>
  </si>
  <si>
    <t>Aspetti e prospettive della ovinicoltura siciliana. G. Rocca</t>
  </si>
  <si>
    <t>Terra gialla di Aragona. G. Petrotta</t>
  </si>
  <si>
    <t>Iconografia vegetale siciliana. F. M. Provitina</t>
  </si>
  <si>
    <t>Movimento contadino e questione agraria nel nisseno. G. Oddo</t>
  </si>
  <si>
    <t>Uomini verso l'ignoto. S. Zavatti</t>
  </si>
  <si>
    <t xml:space="preserve">Cartografia e fotointerpretazione in agricoltura. Ed. CERSSAM. </t>
  </si>
  <si>
    <t>La politica agricola regionale. A. Hoffmann</t>
  </si>
  <si>
    <t>Manuale di Agriturismo. G. Oddo</t>
  </si>
  <si>
    <t>Parchi e Riserve in Sicilia. R. Canzoneri</t>
  </si>
  <si>
    <t>Uccelli e paesaggio in Sicilia alle soglie del terzo millennio. M. Lo Valvo - B. Massa - M. Sarà</t>
  </si>
  <si>
    <t>I suoli della Sicilia. G. Fierotti</t>
  </si>
  <si>
    <t>L'Olivo. E. Baldini - F. Scaramuzzi</t>
  </si>
  <si>
    <t>Note pratiche di olivicoltura. S. S. Ceccolini - B. Bruni</t>
  </si>
  <si>
    <t>Agrumicoltura G. Maldini - F. Intrigliolo</t>
  </si>
  <si>
    <t>Il frumento B. Borghi</t>
  </si>
  <si>
    <t>La moderna potatura C. Fideghelli</t>
  </si>
  <si>
    <t>Sili e Insilati G. Perin - N. Dassie</t>
  </si>
  <si>
    <t>Le basi dell'alimentazione del bestiame. E. Borgioli</t>
  </si>
  <si>
    <t>La gestione igienico sanitaria degli allevamenti. C. Aghina - S. Maletto</t>
  </si>
  <si>
    <t>La vacca e il vitello. V. Cappa</t>
  </si>
  <si>
    <t>L'allevamento del suino. G. Rocca</t>
  </si>
  <si>
    <t xml:space="preserve">Le ortive. G. Barbieri - V. Dellacecca et altri </t>
  </si>
  <si>
    <t>La coltivazione del finocchio. A: Turchi</t>
  </si>
  <si>
    <t>La coltivazione del carciofo. A. Mazzeranghi</t>
  </si>
  <si>
    <t>ABC dell'orticoltura protetta. G. Sitta</t>
  </si>
  <si>
    <t>La difesa degli ortaggi dalle malattie e dai parassiti. B. Casarini</t>
  </si>
  <si>
    <t>Le virosi delle piante ortive. Collana Italia agricola</t>
  </si>
  <si>
    <t>Orticoltura. G. Serini</t>
  </si>
  <si>
    <t>Elementi di Agrometeorologia e Agroclimatologia Paolo Ceccon M. Borin</t>
  </si>
  <si>
    <t>I Prodotti dell'Isola del Sole. Ettore Costanzo M. Liberto</t>
  </si>
  <si>
    <t>""</t>
  </si>
  <si>
    <t>Agronomia e Ambiente Renzo Landi</t>
  </si>
  <si>
    <t>E.41,32</t>
  </si>
  <si>
    <t>La Potatura degli alberi da frutto e dell'olivo. Vincenzo Forte</t>
  </si>
  <si>
    <t>E.18,08</t>
  </si>
  <si>
    <t>Biologia Generale Ed Applicata con Prontuario di BotanicaM. Ferrari et altri.</t>
  </si>
  <si>
    <t>E. 27,50</t>
  </si>
  <si>
    <t>Fitofarmaci Fertilizzanti e Mezzi Tecnici per l'Agricoltura Biologica. R. Stefani A. Santi</t>
  </si>
  <si>
    <t>E.25,82</t>
  </si>
  <si>
    <t>Agricoltura Biologica Mediterranea Gabriel Guet</t>
  </si>
  <si>
    <t>E.30,99</t>
  </si>
  <si>
    <t>Prontuario dei Fitofarmaci Nona Edizione Muccinelli</t>
  </si>
  <si>
    <t>E.38,73</t>
  </si>
  <si>
    <t>Frutticoltura Tropicale e Subtropicale I° fruttiferi erbacei e suffruticosi. Francesco Calabrese</t>
  </si>
  <si>
    <t>E.20,66</t>
  </si>
  <si>
    <t>Frutticoltura Tropicale e Subtropicale II° fruttiferi legnosi. Francesco Calabrese</t>
  </si>
  <si>
    <t>E.28,41</t>
  </si>
  <si>
    <t>La Coltura del Ficodindia G. Barbera P. Inglese</t>
  </si>
  <si>
    <t>E18,08</t>
  </si>
  <si>
    <t>POP 94/99 Progetto multidisciplinare di ricerca e Sperimentazione sul vivaismo -ortofloricolo (rapporto intermedio  vol I e II°</t>
  </si>
  <si>
    <t>Università degli Studi di Palermo - Facoltà di Agraria  "Produzione e commercializzazione del carciofo di cerda"</t>
  </si>
  <si>
    <t>Università degli Studi di Palermo - Facoltà di Agraria  " C'era una volta il Seme e la pianta" A. Hoffman Cat. Di Franco"</t>
  </si>
  <si>
    <t>La Produzione in Serra dopo l'era del bromuro di metile - atti convegno 1-3 Aprile 2004</t>
  </si>
  <si>
    <t>"Orticoltura protetta e reflui urbani" (analisi di una risorsa inesauribile".</t>
  </si>
  <si>
    <t>Guida Generale della Sicilia</t>
  </si>
  <si>
    <t>L'Olio d'oliva di qualità . Vincenzo Curci</t>
  </si>
  <si>
    <t xml:space="preserve">     €. 15,49</t>
  </si>
  <si>
    <t>Gli oli extravergini d'oliva tipici. Vincenzo Curci</t>
  </si>
  <si>
    <t>€. 19</t>
  </si>
  <si>
    <t>Modello di previsione della produzione olivicola Pom A31</t>
  </si>
  <si>
    <t>L'Olivicoltura nella Valle del Belice II° Edizione</t>
  </si>
  <si>
    <t>Malattie della Vite - Guida alla diagnosi. G. Granata E. Egger</t>
  </si>
  <si>
    <t>Piante officinali italiane - G. Lodi</t>
  </si>
  <si>
    <t>€.102,77</t>
  </si>
  <si>
    <t>Dicotiledoni spontanee e infestanti. P. Viggiani R. Angelini</t>
  </si>
  <si>
    <t>€. 49</t>
  </si>
  <si>
    <t>La difesa delle piante da orto. A. Pollini (Nuova edizione)</t>
  </si>
  <si>
    <t>€. 58,20</t>
  </si>
  <si>
    <t>Nuove tecniche per i fruttiferi  Franco Zucconi</t>
  </si>
  <si>
    <t>€. 29,50</t>
  </si>
  <si>
    <t>Malattie da virus, viroidi, e fitoplasmi degli alberi da frutto. L Giunchedi.</t>
  </si>
  <si>
    <t>€.49,50</t>
  </si>
  <si>
    <t>Malattie e parassiti delle piante das fiore, ornamentali e forrestali. M. Ferrari- E. Marcon- A. Montermini</t>
  </si>
  <si>
    <t>€. 169</t>
  </si>
  <si>
    <t>Alberi e arbusti in Italia M. Ferrari D. Medici</t>
  </si>
  <si>
    <t>€.98,50</t>
  </si>
  <si>
    <t>Le principali Alterazioni del Pomodoro in serra S.OA.T. n. 38 Gela</t>
  </si>
  <si>
    <t>I Gerani - Storia Curiosità Coltivazione - Bayer orti e giardini</t>
  </si>
  <si>
    <t xml:space="preserve">Le Perenni Bayer orti e gierdini. </t>
  </si>
  <si>
    <t>I principali Eirofidi delle Piante da Frutto.</t>
  </si>
  <si>
    <t>Vademecum Haccp Commercio Alimenti - G. Manzoni G. Ventarolo M e M associati s.r.l.</t>
  </si>
  <si>
    <t>€.25,00</t>
  </si>
  <si>
    <t xml:space="preserve">Itinerari Innovativi nell'orticoltura di pieno campo dell'Italia Meridionale </t>
  </si>
  <si>
    <t>La Riserva di Pizzo Cane e Grotta Mazzamuto</t>
  </si>
  <si>
    <t>Prontuario degli Agrofitofarmaci XI° edizione- Muccinelli</t>
  </si>
  <si>
    <t>€.49,90</t>
  </si>
  <si>
    <t>Incontro Nazionale di aggiornamento sulla coltivazione del susino</t>
  </si>
  <si>
    <t>Progetto risorse Genetiche vegetali Sicilia.</t>
  </si>
  <si>
    <t>Innovazione e ricerca in campo agroforestale. A.A. e F.F.</t>
  </si>
  <si>
    <t>Atlante di Selvicoltura Aut. Giovanni Bernetti Ed. Edagricole</t>
  </si>
  <si>
    <t>€.69,50</t>
  </si>
  <si>
    <t>Le scelte varietali per una moderna agrumicoltura ESA - SOPAT n. 28 Carlentini.</t>
  </si>
  <si>
    <t>Università degli studi di Catania Facoltà di Agraria "Effetti dell'irrigazione climatizzante sulle caratteristiche produttive del carciofo. Aut.Massimiliano Di Cola.</t>
  </si>
  <si>
    <t>I QUADERNI DELL'ALSIA " I principali fitofagi delle solanacee in Basilicata. ALSIA BASILICATA</t>
  </si>
  <si>
    <t>L'OLIO D'OLIVA Guardia del corpo a protezione della salute. Aut. Graziano Barbanti</t>
  </si>
  <si>
    <t>Malattie batteriche delle Piante.Aut. A.Calzolari- I. Ponti - F. Laffi.</t>
  </si>
  <si>
    <t>€.47,00</t>
  </si>
  <si>
    <t>Gli ortaggi di IV Gamma</t>
  </si>
  <si>
    <t>Le Malattie delle piante ornamentali. A. Garibaldi - M.L.Gullino V. Lisia Ed. Calderini Edagricole</t>
  </si>
  <si>
    <t>€.35,12</t>
  </si>
  <si>
    <t>Prontuario degli Agrofitofarmaci XII° edizione- Muccinelli</t>
  </si>
  <si>
    <t>€.54,00</t>
  </si>
  <si>
    <t>Il verde in Città - Alberto Pirani Ed. Edagricole</t>
  </si>
  <si>
    <t>€.69,90</t>
  </si>
  <si>
    <t>Le virosi dell'orticoltura professionale (S. Davino, Colombo ecc)</t>
  </si>
  <si>
    <t>Il controllo fitosanitario delle olive da mensa e da olio (AA. FF U.O.T. n. 75 CASTELVETRANO)</t>
  </si>
  <si>
    <t>UNIV. Degli STUDI DI PALERMO " Effetti del T.N.T. sulla coltivazione dello zucchino in pieno campo</t>
  </si>
  <si>
    <t>Tuta Obsoluta - L. Sannino B. Espinosa Ed. Informatore Agrario.</t>
  </si>
  <si>
    <t xml:space="preserve">Il Carciofo e il Cardo Ed. Bayer Crop Science </t>
  </si>
  <si>
    <t>€.56</t>
  </si>
  <si>
    <t>L'esperto risponde, i consigli di Terra e Vita agli agricoltori. Ed. Edagricole</t>
  </si>
  <si>
    <t>€.15 (gratuito)</t>
  </si>
  <si>
    <t>Progetto per lo sviluppo dell'agricoltura biologica in Sicilia. Atti finali del convegno del 28/09/2011</t>
  </si>
  <si>
    <t>Norme per il corretto impiego dei prodotti fitosanitari - ESA SOPAT N. 57 CACCAMO</t>
  </si>
  <si>
    <t>Diffusione della coltivazione dello zafferano nel territorio ennese- (PROV. Reg. di ENNA)</t>
  </si>
  <si>
    <t>Influenza sull'utilizzo del tino di legno sulle caratteristiche microbiologiche del ciocavallo palermitano durante la maturazione- Dott. Sergio Battaglia Un. Degli Studi di Palermo)</t>
  </si>
  <si>
    <t>Gestione delle malerbe nelle colture agrarie alla luce delle attuali problematiche legislative, agronomiche e ambientali</t>
  </si>
  <si>
    <t>Le buone pratiche agricole per contenere la deriva genarata dalle macchine irroratrici</t>
  </si>
  <si>
    <t>Le buone pratiche agricole per mitigazione dei rischi di ruscellamento di prodotti fitosanitari.</t>
  </si>
  <si>
    <t>armadi metallici alti a due ante scorrevoli</t>
  </si>
  <si>
    <t>Partnico</t>
  </si>
  <si>
    <t>Sopat Camporeale</t>
  </si>
  <si>
    <t>armadio metallico basso a dua ante scorrevoli</t>
  </si>
  <si>
    <t>tavolino metallico basso con ripiano in laminato 5 cassetti</t>
  </si>
  <si>
    <t>cassettiera in legno 4 cassetti ( dotaz. AA.FF. 2005)</t>
  </si>
  <si>
    <t>sedia girevole (dotazione AA.FF. 2005)</t>
  </si>
  <si>
    <t>pc. Portatile Toshiba  inv. 2005/6a (dotaz. AA.FF. 205)</t>
  </si>
  <si>
    <t>stampante multifunz.hp5510 inv.2005/6f 8dotaz. AA.FF.2005)</t>
  </si>
  <si>
    <t>videoproiettore Infocus X3 inv. 2005/6e (dotaz. AA.FF. 2005)</t>
  </si>
  <si>
    <t>stampante Samsung SCX 4521F multifunzione</t>
  </si>
  <si>
    <t>Phmetro Hanna instrments</t>
  </si>
  <si>
    <t>£. 874.000</t>
  </si>
  <si>
    <t>agitatore meccanico riscaldante VELP</t>
  </si>
  <si>
    <t>£.455.000</t>
  </si>
  <si>
    <t>burette graduate ( una efficiente)</t>
  </si>
  <si>
    <t>£. 150.000</t>
  </si>
  <si>
    <t>penetrometro Turoni</t>
  </si>
  <si>
    <t>£. 285.000</t>
  </si>
  <si>
    <t>capannina meteo SILIMET in larice verniciato bianco</t>
  </si>
  <si>
    <t>£. 1.330.000</t>
  </si>
  <si>
    <t>pluviografo settimanale con imbuto normalizzato HE050</t>
  </si>
  <si>
    <t>£. 1.190.000</t>
  </si>
  <si>
    <t>termoigrografo settimanale HE03</t>
  </si>
  <si>
    <t>£. 650.000</t>
  </si>
  <si>
    <t>squadro agrimensorio semplice</t>
  </si>
  <si>
    <t>microscopio Eschembac mod 3472</t>
  </si>
  <si>
    <t>unità centrale PC inv. 1/2G (non funzionante)</t>
  </si>
  <si>
    <t>monitor 14" NEC non funzionante</t>
  </si>
  <si>
    <t>stampante Canon Pixima 3000 non funzionante</t>
  </si>
  <si>
    <t>ca50</t>
  </si>
  <si>
    <t xml:space="preserve">  €. 350,00 ca</t>
  </si>
  <si>
    <t xml:space="preserve">      €. 450,00 ca</t>
  </si>
  <si>
    <t xml:space="preserve"> Ufficio c/o LAGAM ESA Catania</t>
  </si>
  <si>
    <t>85-45</t>
  </si>
  <si>
    <t>18e6an</t>
  </si>
  <si>
    <t>€.900,00ca</t>
  </si>
  <si>
    <t>ca85</t>
  </si>
  <si>
    <t>€.100,00ca</t>
  </si>
  <si>
    <t>Asus PC BM5642-ITVA16 compreso mouse e tastiera</t>
  </si>
  <si>
    <t>Sansug SCx4623F/MF4/laser BN/22PP</t>
  </si>
  <si>
    <t>Monitor LCD QBELL 19",</t>
  </si>
  <si>
    <t>Memory pen Adata C80120 da 16GB</t>
  </si>
  <si>
    <t>EEEPC ASUS 1215P-BLK122M</t>
  </si>
  <si>
    <t>PROIETTORE Toshiba</t>
  </si>
  <si>
    <t xml:space="preserve">N° 1 Netbook Toshiba Satellite C670-114, n° 1  Office BX310FN </t>
  </si>
  <si>
    <t>Pen drive Kraun Key USB da 8GB</t>
  </si>
  <si>
    <t>Scanner AGFA</t>
  </si>
  <si>
    <t>Personal Computer CE682X</t>
  </si>
  <si>
    <t xml:space="preserve">Monitor Samsung Syncmaster 17" 753s </t>
  </si>
  <si>
    <t>Stampante HP 1220c</t>
  </si>
  <si>
    <t>Computer portatile Toshiba Satellite M30X 132CD</t>
  </si>
  <si>
    <t>Monitor ACER AL1511 LCD 15" Silver</t>
  </si>
  <si>
    <t xml:space="preserve">Monitor ACER 17" LCD AL1716 Silver </t>
  </si>
  <si>
    <t>MemKee Pen drive da 2 GB</t>
  </si>
  <si>
    <t>Fax "ULISSE" Telecom</t>
  </si>
  <si>
    <t>Copiatrice Stampante Multifunzione Lexmark Mod. X340</t>
  </si>
  <si>
    <t>Stampante Multifunzione Samsung SCX-4521F</t>
  </si>
  <si>
    <t>Fotocopiatrice Infotec IS2320</t>
  </si>
  <si>
    <t>N° 1 PC CDC Columbus</t>
  </si>
  <si>
    <t>stampante CANON PIXMA IX4000 - A3.</t>
  </si>
  <si>
    <t>stampante Epson Stylus</t>
  </si>
  <si>
    <t xml:space="preserve"> Pen Drive Kraun Key USB da 8 GB.</t>
  </si>
  <si>
    <t xml:space="preserve">Videoproiettore ACER X110P con schermo </t>
  </si>
  <si>
    <t>N° 1 borsa Kraun per Netbook, n° 1 mouse Kraun Laser Flat-Rewind e n° 1 puntatore laser Kraun.</t>
  </si>
  <si>
    <t>Proiettore DIA con telecomando</t>
  </si>
  <si>
    <t>Videoregistratore PANASONIC HD 680</t>
  </si>
  <si>
    <t>Lavagna luminosa</t>
  </si>
  <si>
    <t>Armadi in legno</t>
  </si>
  <si>
    <t>Tavoli in legno</t>
  </si>
  <si>
    <t>Scrivanie in ferro</t>
  </si>
  <si>
    <t>Tavolo computer</t>
  </si>
  <si>
    <t>Armadio in ferro</t>
  </si>
  <si>
    <t>Armadietto porta riviste</t>
  </si>
  <si>
    <t>FUNZIONA DISCRETAMENTE</t>
  </si>
  <si>
    <t>FUNZIONANTE</t>
  </si>
  <si>
    <t>GUASTO DA RIPARRE</t>
  </si>
  <si>
    <t>NON FUNZIONANTE</t>
  </si>
  <si>
    <t>GUASTA</t>
  </si>
  <si>
    <t>CLIMATIZZATORI  -  COMFEE -</t>
  </si>
  <si>
    <t>DECESPUGLIATORE - EFCO  8000 -</t>
  </si>
  <si>
    <t>a</t>
  </si>
  <si>
    <t>?</t>
  </si>
  <si>
    <t>SOPAT 79</t>
  </si>
  <si>
    <t>Tavolinetto di appoggio</t>
  </si>
  <si>
    <t>Poltroncine con braccioli in similpelle</t>
  </si>
  <si>
    <t>Appendiabiti in metallo piantana</t>
  </si>
  <si>
    <t>Studio completo di scrivania con cass. e una cari. piccola</t>
  </si>
  <si>
    <t>Fotocopiatrice Canon NP 1215 completa di tavolinetto</t>
  </si>
  <si>
    <t>e</t>
  </si>
  <si>
    <t>Phmetro portatile HANNA Instrument</t>
  </si>
  <si>
    <t>b</t>
  </si>
  <si>
    <t>Termometro portatile H.I.</t>
  </si>
  <si>
    <t>Trepiedi con testa video</t>
  </si>
  <si>
    <t>Taglierina Markin Tallin 38</t>
  </si>
  <si>
    <t>Lavagna luminosa FUMEO mod- 9407 completo di tavolin.</t>
  </si>
  <si>
    <t>Cucitrice Rapid 31</t>
  </si>
  <si>
    <t>Rifrattometro HAND mod. 0-32%</t>
  </si>
  <si>
    <t>Calcolatrice LOGS 62 olivertti</t>
  </si>
  <si>
    <t>Macchina da scrivere olivetti 98</t>
  </si>
  <si>
    <t>Proiettore per diapositive con tavolinetto</t>
  </si>
  <si>
    <t xml:space="preserve">Olivella completa di asta </t>
  </si>
  <si>
    <t>Trivella prelievo campioni di terreno</t>
  </si>
  <si>
    <t>Gruppo compressore per potatura meccanica + access.</t>
  </si>
  <si>
    <t xml:space="preserve">Videoregistratore </t>
  </si>
  <si>
    <t>Accessori Flash, borsa e zoom</t>
  </si>
  <si>
    <t>50% fuori uso</t>
  </si>
  <si>
    <t>Computer portarile 15" CDC</t>
  </si>
  <si>
    <t>Videoproiettore Toshiba</t>
  </si>
  <si>
    <t>Computer HP Pavillon</t>
  </si>
  <si>
    <t xml:space="preserve">Stampante + monitor + modem </t>
  </si>
  <si>
    <t xml:space="preserve"> Armadi  in legno alto</t>
  </si>
  <si>
    <t>Alcamo</t>
  </si>
  <si>
    <t>sedia con braccioli in legno</t>
  </si>
  <si>
    <t>da rottamare</t>
  </si>
  <si>
    <t>Scaffale metallico per esposizione</t>
  </si>
  <si>
    <t>Appendiabiti a muro in legno</t>
  </si>
  <si>
    <t xml:space="preserve">Libreria bassa a due ante scorrevoli </t>
  </si>
  <si>
    <t xml:space="preserve"> scrivanie metalliche 3 cassetti</t>
  </si>
  <si>
    <t xml:space="preserve"> poltroncine con braccioli modello 2/20 </t>
  </si>
  <si>
    <t>poltoncine con braccioli modello 2/20</t>
  </si>
  <si>
    <t xml:space="preserve"> lume da tavolo</t>
  </si>
  <si>
    <t xml:space="preserve"> sedie in ferro e vilpelle</t>
  </si>
  <si>
    <t xml:space="preserve"> tavolo porta telefono</t>
  </si>
  <si>
    <t xml:space="preserve"> Armadi metallici a due ante scorrevoli</t>
  </si>
  <si>
    <t xml:space="preserve">  Appendiabiti in metallo (a piantana)</t>
  </si>
  <si>
    <t>Tavolo da disegno in legno con superficie in vetro</t>
  </si>
  <si>
    <t>libreria metallica bassa a due ante scorrevoli su base</t>
  </si>
  <si>
    <t xml:space="preserve"> tavolo dattilo in ferro e formica</t>
  </si>
  <si>
    <t xml:space="preserve"> sedie scocco plastica . Art. 2/80</t>
  </si>
  <si>
    <t>libreria bassa a giorno</t>
  </si>
  <si>
    <t xml:space="preserve">sedia in legno </t>
  </si>
  <si>
    <t>sedie pieghevoli in legno</t>
  </si>
  <si>
    <t>ripiani metallici</t>
  </si>
  <si>
    <t>montanti in ferro</t>
  </si>
  <si>
    <t>piedini in gomma</t>
  </si>
  <si>
    <t>tavolo da proiezione</t>
  </si>
  <si>
    <t>Armadio metallico a due ante LIPS VAGO</t>
  </si>
  <si>
    <t>Libreria LIPS VAGO</t>
  </si>
  <si>
    <t>Scrivania LIPS VAGO</t>
  </si>
  <si>
    <t>telaio per insegna pubblicitaria</t>
  </si>
  <si>
    <t>bacheca in metallo e vetro</t>
  </si>
  <si>
    <t>scaffali metallo basso</t>
  </si>
  <si>
    <t>poltroncina con rotelle</t>
  </si>
  <si>
    <t xml:space="preserve">cestini </t>
  </si>
  <si>
    <t>tende</t>
  </si>
  <si>
    <t>zineffe</t>
  </si>
  <si>
    <t>Schermo procolor star perle 130x130</t>
  </si>
  <si>
    <t>stufe elettro radiatori lincar mod.109</t>
  </si>
  <si>
    <t xml:space="preserve">Stufa a 10 elementi W 2000 </t>
  </si>
  <si>
    <t>Microscopio vild m1bs07.06 completo</t>
  </si>
  <si>
    <t xml:space="preserve">lavagna luminosa Kodak Ektalite L3 </t>
  </si>
  <si>
    <t>proiettore diapositive  Zeiss Ikon</t>
  </si>
  <si>
    <t>fogli di mappa comune di Partinico</t>
  </si>
  <si>
    <t>cartine I.G.M.</t>
  </si>
  <si>
    <t>frigorifero Zerowatt</t>
  </si>
  <si>
    <t>Macchina fotografica Minolta Riva zoom 125 Ex</t>
  </si>
  <si>
    <t>calcolatrice LOGOS completa</t>
  </si>
  <si>
    <t>calcolatice TRIUMPH 121PD</t>
  </si>
  <si>
    <t>Fotocopiatrice RANK XEROX tipo 1025</t>
  </si>
  <si>
    <t>Macchina da scrivere Olivetti Editor 4 elettrica</t>
  </si>
  <si>
    <t>pluviografo</t>
  </si>
  <si>
    <t>Phmetro</t>
  </si>
  <si>
    <t>Refrattometro ottico</t>
  </si>
  <si>
    <t>Paletti iniettori sterilizzatori</t>
  </si>
  <si>
    <t>Stamp mannesmann mt84 +asf</t>
  </si>
  <si>
    <t>Desk pro P5-4 C1</t>
  </si>
  <si>
    <t>Cpu pentium 100</t>
  </si>
  <si>
    <t>Modulo Simm 4mb 72 pin</t>
  </si>
  <si>
    <t>hard disk 1,2 gb</t>
  </si>
  <si>
    <t>monitor acer 34tl</t>
  </si>
  <si>
    <t>memoria simm 4 mbytes 70/60 ns</t>
  </si>
  <si>
    <t>cd - rom sony 10 speed</t>
  </si>
  <si>
    <t>schermo antiriflesso 14"</t>
  </si>
  <si>
    <t>modem/fax 14400 omolog.</t>
  </si>
  <si>
    <t xml:space="preserve">cassette forate </t>
  </si>
  <si>
    <t>recipiente per olio inox 18/10 l. 100</t>
  </si>
  <si>
    <t>recipiente per olio inox 18/10 l. 50 con rubinetto</t>
  </si>
  <si>
    <t>recipienti in plastica da l 100</t>
  </si>
  <si>
    <t>fiat panda targata  BE 152 PD</t>
  </si>
  <si>
    <t>fax samsung scx-4521f</t>
  </si>
  <si>
    <t>materiale vario di laboratorio</t>
  </si>
  <si>
    <t xml:space="preserve">P.C. portatile Toshiba </t>
  </si>
  <si>
    <t>euro 502,5</t>
  </si>
  <si>
    <t>fotocopiatrice Canon - FC 100</t>
  </si>
  <si>
    <t>euro 349,21</t>
  </si>
  <si>
    <t>Fax Insip - Telecom Italia</t>
  </si>
  <si>
    <t>euro 144,00</t>
  </si>
  <si>
    <t>Phmetro da campo</t>
  </si>
  <si>
    <t xml:space="preserve">Luxmetro da campo  </t>
  </si>
  <si>
    <t>termometro - igromretro</t>
  </si>
  <si>
    <t>conduttimrtro</t>
  </si>
  <si>
    <t>PC Acer - monitor - tastiera</t>
  </si>
  <si>
    <t>stampante HP Laser 1100 A</t>
  </si>
  <si>
    <t>gruppo di continuità ACS</t>
  </si>
  <si>
    <t>stampante Lex mark - Z 25</t>
  </si>
  <si>
    <t>PC Asem-monitor-tastiera</t>
  </si>
  <si>
    <t>PC Compaq-monitor-tastiera</t>
  </si>
  <si>
    <t>stampante Tally  T9020</t>
  </si>
  <si>
    <t>PC IBM - monitor-tastiera</t>
  </si>
  <si>
    <t xml:space="preserve">Telefono </t>
  </si>
  <si>
    <t>Postazione per computer</t>
  </si>
  <si>
    <t>1 alcamo   1 camporeale</t>
  </si>
  <si>
    <t>matr. 6607 - 6608 ric. Provveditorato</t>
  </si>
  <si>
    <t>matr.6604 ricevuti dal provveditorato</t>
  </si>
  <si>
    <t>matr. 6613  ricevuti dal provveditorato</t>
  </si>
  <si>
    <t>matr. 6646 ricevuti dal provveditorato</t>
  </si>
  <si>
    <t>matr. 874 ricevuti dal provveditorato</t>
  </si>
  <si>
    <t>ricevuti dal provveditorato</t>
  </si>
  <si>
    <t>da rettamare</t>
  </si>
  <si>
    <t>matr. 970 ricevuti dal provveditorato</t>
  </si>
  <si>
    <t>matr.16901 ricevuti dal provveditorato</t>
  </si>
  <si>
    <t>matr.6654 ricevuti dal provveditorato</t>
  </si>
  <si>
    <t>m.31-35-33-6598-6199-da rottamare</t>
  </si>
  <si>
    <t>matr. 6649  ricevuti dal provveditorato</t>
  </si>
  <si>
    <t>matr. 6592 ricevuti dal provveditarato</t>
  </si>
  <si>
    <t>matr.6591 ricevuti dal provveditarato</t>
  </si>
  <si>
    <t>ricevuti dal provveditorato da rottamare</t>
  </si>
  <si>
    <t>matr. 86 ricevuti dal provveditorato rottamare</t>
  </si>
  <si>
    <t>matr.6683 acquistata provveditorato</t>
  </si>
  <si>
    <t>acquistata provveditorato</t>
  </si>
  <si>
    <t>fuori uso da rottamare</t>
  </si>
  <si>
    <t>matr. 3060454 acquistata provveditorato</t>
  </si>
  <si>
    <t>matr. 43164142 acquistata provveditorato</t>
  </si>
  <si>
    <t>matr.69798 acquistata provveditorato</t>
  </si>
  <si>
    <t>acquistato provveditorato</t>
  </si>
  <si>
    <t>due rottamate</t>
  </si>
  <si>
    <t>uno rottamato</t>
  </si>
  <si>
    <t>acquistata Provveditorato</t>
  </si>
  <si>
    <t>ricevuto Assessorato</t>
  </si>
  <si>
    <t>ricevuto Assessorato-SIAS 62</t>
  </si>
  <si>
    <t>ricevuto Assessorato-</t>
  </si>
  <si>
    <t>ricevuto  Assessorato</t>
  </si>
  <si>
    <t>Scrivania in legno con poggiacarte</t>
  </si>
  <si>
    <t>S.O.P.A.T. 53</t>
  </si>
  <si>
    <t>Servizi Allo Sviluppo</t>
  </si>
  <si>
    <t>Scrivanie in metallo e formica noce</t>
  </si>
  <si>
    <t>Scrivanie in metallo e formica bianca</t>
  </si>
  <si>
    <t>Poltroncine in similpelle</t>
  </si>
  <si>
    <t>Poltroncine col. nero  per ospiti</t>
  </si>
  <si>
    <t>Sedie in similpelle</t>
  </si>
  <si>
    <t>Poltroncine in metallo e similpelle m.</t>
  </si>
  <si>
    <t>Armadio metallico con ripiani</t>
  </si>
  <si>
    <t>Tavolo per macchina da scrivere</t>
  </si>
  <si>
    <t>Cartiere in legno a tre ripiani</t>
  </si>
  <si>
    <t>Cartiere a 4 antine - metallo e formica</t>
  </si>
  <si>
    <t>Poggiacarte in metallo e formica bian.</t>
  </si>
  <si>
    <t>Poggiacarte in metallo e formica marr.</t>
  </si>
  <si>
    <t>Cartiere in metallo con ante</t>
  </si>
  <si>
    <t>Portatelefono in metallo</t>
  </si>
  <si>
    <t>Postazione da computer con poltron.</t>
  </si>
  <si>
    <t xml:space="preserve"> Macchina da scrivere Olivetti Linea 98</t>
  </si>
  <si>
    <t>Calcolatrice Logos 382</t>
  </si>
  <si>
    <t>Calcolatrice Summa 182</t>
  </si>
  <si>
    <t>Calcolatrice Triunph 121 pd</t>
  </si>
  <si>
    <t xml:space="preserve">Fotocopiatrice Toshiba mod 2060 </t>
  </si>
  <si>
    <t>Proiettore per filmini SILMA-Alfa</t>
  </si>
  <si>
    <t>Aspirapolvere ROVENTA</t>
  </si>
  <si>
    <t>TV color MIVAR 28 SMA</t>
  </si>
  <si>
    <t>Frigo Box da lt. 38 TRIVALENTE</t>
  </si>
  <si>
    <t>Plastificatrice A3 - A4</t>
  </si>
  <si>
    <t>Planimetro polare mod 236</t>
  </si>
  <si>
    <t>Tacheometro sessagesimale Salmoiraghi</t>
  </si>
  <si>
    <t>Tacheometro centesimale Salmoiraghi</t>
  </si>
  <si>
    <t>Treppiedi in legno per tacheometri</t>
  </si>
  <si>
    <t>Stadie in legno</t>
  </si>
  <si>
    <t>Treppiedi in legno per squadro</t>
  </si>
  <si>
    <t>Compasso agrimensorio in legno</t>
  </si>
  <si>
    <t>Canne metriche con bolla</t>
  </si>
  <si>
    <t>Canne metriche in bambù</t>
  </si>
  <si>
    <t>Mungitrice carrellata per ovini</t>
  </si>
  <si>
    <t>Fertilizzatore orizzontale da 150 lt</t>
  </si>
  <si>
    <t>Gruppo irrorante EUROTECH da lt. 400 comp.di acc.</t>
  </si>
  <si>
    <t>Capannina meteo " Salmoiraghi " 1915 M compl. di termo-</t>
  </si>
  <si>
    <t>igrografo - pluviografo serie 55</t>
  </si>
  <si>
    <t>Capannina meteo " Silmet " con termo-igrografo</t>
  </si>
  <si>
    <t>Decespugliatore " Dynemac " Comp.di accessori</t>
  </si>
  <si>
    <t>Idropulitrice</t>
  </si>
  <si>
    <t>Compressore portato+ forbice e sega pneumatica</t>
  </si>
  <si>
    <t xml:space="preserve"> - Scaffale in legno</t>
  </si>
  <si>
    <t>S.O.P.A.T. 55</t>
  </si>
  <si>
    <t xml:space="preserve"> - Pedana in legno</t>
  </si>
  <si>
    <t xml:space="preserve"> - Sedie in metallo</t>
  </si>
  <si>
    <t xml:space="preserve"> - Sedia in metallo</t>
  </si>
  <si>
    <t xml:space="preserve"> - Tavolo dattilo</t>
  </si>
  <si>
    <t xml:space="preserve"> - Armadio in metallo</t>
  </si>
  <si>
    <t xml:space="preserve"> - Bacheca in legno  (dim. 90x60x10)</t>
  </si>
  <si>
    <t>202.300</t>
  </si>
  <si>
    <t xml:space="preserve"> - Scrivania a 3 cassetti</t>
  </si>
  <si>
    <t xml:space="preserve"> - Sedie in metallo con braccioli</t>
  </si>
  <si>
    <t xml:space="preserve"> - Poltroncina in metallo con braccioli</t>
  </si>
  <si>
    <t xml:space="preserve"> - Scaffali in metallo 5 ripiani 40x100</t>
  </si>
  <si>
    <t xml:space="preserve"> - Scaffali in metallo 5 ripiani  38,5x100</t>
  </si>
  <si>
    <t>100.000</t>
  </si>
  <si>
    <t xml:space="preserve"> - Cartiere in metallo</t>
  </si>
  <si>
    <t xml:space="preserve"> - Portatelefoni in metallo</t>
  </si>
  <si>
    <t xml:space="preserve"> - Poltroncina girevole</t>
  </si>
  <si>
    <t xml:space="preserve"> - Sedia impilabile</t>
  </si>
  <si>
    <t xml:space="preserve"> - Attaccapanni sirio 100</t>
  </si>
  <si>
    <t>70.000</t>
  </si>
  <si>
    <t xml:space="preserve"> - Porta abito in ferro laccato</t>
  </si>
  <si>
    <t>59.500</t>
  </si>
  <si>
    <t xml:space="preserve"> - Tavolo direzionale</t>
  </si>
  <si>
    <t xml:space="preserve"> - Studio completo a "L" </t>
  </si>
  <si>
    <t xml:space="preserve"> - Mobile libreria </t>
  </si>
  <si>
    <t xml:space="preserve"> - Porta abito a colonna</t>
  </si>
  <si>
    <t xml:space="preserve"> - Mobiletto porta lavagna luminosa</t>
  </si>
  <si>
    <t>150.000</t>
  </si>
  <si>
    <t xml:space="preserve"> - Postazione computer completa di sedia</t>
  </si>
  <si>
    <t xml:space="preserve"> - Macchina da scrivere Olivetti "linea 98"</t>
  </si>
  <si>
    <t xml:space="preserve"> - Calcolatrice Logos L62</t>
  </si>
  <si>
    <t xml:space="preserve"> - Calcolatrice Logos 351</t>
  </si>
  <si>
    <t xml:space="preserve"> - Fotoriproduttore  CANON NP6317 con mobile</t>
  </si>
  <si>
    <t>Non Funzionante</t>
  </si>
  <si>
    <t xml:space="preserve"> - Macchina fotografica Yashica FX-D Quarz</t>
  </si>
  <si>
    <t xml:space="preserve"> - Squadro sferico grad.</t>
  </si>
  <si>
    <t xml:space="preserve"> - Treppiedi x squadro</t>
  </si>
  <si>
    <t xml:space="preserve"> - Snodo x squadro</t>
  </si>
  <si>
    <t xml:space="preserve"> - Flash C.S. 220 Yashica</t>
  </si>
  <si>
    <t xml:space="preserve"> - Obiettivo zoom 75-200 per macchina fotografica</t>
  </si>
  <si>
    <t xml:space="preserve"> - Binocolo "Carl Zeiss"</t>
  </si>
  <si>
    <t xml:space="preserve"> - Diaproiettore "Reflecta  1800 AF"</t>
  </si>
  <si>
    <t xml:space="preserve"> - Obiettivo VIVITAR  24mm f2,8 macro 1:5</t>
  </si>
  <si>
    <t xml:space="preserve"> - Paraluce 52mm</t>
  </si>
  <si>
    <t xml:space="preserve"> - Borsa fotog. "Fiorenza"</t>
  </si>
  <si>
    <t xml:space="preserve"> - Duplicatore di focale  KENKO MC4</t>
  </si>
  <si>
    <t xml:space="preserve"> - TV colore Sony 28"</t>
  </si>
  <si>
    <t xml:space="preserve"> - Videoregistratore Sony</t>
  </si>
  <si>
    <t xml:space="preserve"> - Videocamera Sony TR750E</t>
  </si>
  <si>
    <t xml:space="preserve"> - Lavagna luminosa</t>
  </si>
  <si>
    <t xml:space="preserve"> - Microfono F99EX Sony</t>
  </si>
  <si>
    <t xml:space="preserve"> - Microfono ECM-T 140</t>
  </si>
  <si>
    <t xml:space="preserve"> - Cartine  IGM 1:25.000 territorio SOPAT N°  55</t>
  </si>
  <si>
    <t xml:space="preserve"> - Frigo trivalente 38lt. Mod. CLT350</t>
  </si>
  <si>
    <t xml:space="preserve"> - Bilancia tecnica elettronica 6200 G/0,1G</t>
  </si>
  <si>
    <t xml:space="preserve"> - Bilancia  OHAUS mod. DS 10</t>
  </si>
  <si>
    <t xml:space="preserve"> - Capannina e strumentazione meteorologica</t>
  </si>
  <si>
    <t xml:space="preserve"> - Scanner LG 9600</t>
  </si>
  <si>
    <t xml:space="preserve"> - Acidimetro per Olio più componenti per analisi</t>
  </si>
  <si>
    <t xml:space="preserve"> - PC "ASEM Tank BXP PIII</t>
  </si>
  <si>
    <t xml:space="preserve"> -  Stampante multifunzione HP LaserJet 1100A</t>
  </si>
  <si>
    <t xml:space="preserve"> - PC "Compaq"</t>
  </si>
  <si>
    <t xml:space="preserve"> - Stampante laser Tally  A3 9020</t>
  </si>
  <si>
    <t xml:space="preserve"> - Modem analogico zoom</t>
  </si>
  <si>
    <t xml:space="preserve"> - Fotocamera digitale NIKON  Coolpix Q4500</t>
  </si>
  <si>
    <t xml:space="preserve"> - Casse da 500W Sub Woofer per PC in dotaz.</t>
  </si>
  <si>
    <t xml:space="preserve"> - PC portatile (notebook) ASUS  A2540 con borsa +</t>
  </si>
  <si>
    <t xml:space="preserve"> - Lettore Floppy LACIE 1,44Mb  USB esterno</t>
  </si>
  <si>
    <t xml:space="preserve"> - Masterizzatore esterno PREXTO-NEC</t>
  </si>
  <si>
    <t xml:space="preserve"> - Gruppo di continuità HIRON  800 VA</t>
  </si>
  <si>
    <t xml:space="preserve"> - Stufa TS 8136 - 136 litri - TA  250° C</t>
  </si>
  <si>
    <t xml:space="preserve"> - Stampante  CANON BJ 170 per notebook in dotaz.</t>
  </si>
  <si>
    <t xml:space="preserve"> - Scanner CANON F3200</t>
  </si>
  <si>
    <t xml:space="preserve"> - Lettore  Compact Flash USB</t>
  </si>
  <si>
    <t xml:space="preserve"> - Videocamera digitale SONY HC 90</t>
  </si>
  <si>
    <t xml:space="preserve"> - Videoproiettore NEC Multysinc LT 30 DLP</t>
  </si>
  <si>
    <t>Da Riparare</t>
  </si>
  <si>
    <t xml:space="preserve"> - Schermo per Videoproiettore</t>
  </si>
  <si>
    <t xml:space="preserve"> - Fax SAMSUNG SF 360</t>
  </si>
  <si>
    <t xml:space="preserve"> - Fax multifunzioni SAMSUNG  SCX - 4521 F</t>
  </si>
  <si>
    <t xml:space="preserve"> - PC portatile (notebook) ACER 5742 con borsa </t>
  </si>
  <si>
    <t xml:space="preserve"> - Ricettore DGPS con antenna esterna HP iPAQ 214</t>
  </si>
  <si>
    <t xml:space="preserve"> - Vaporetto "Polti" mod. Ecopro 3000</t>
  </si>
  <si>
    <t xml:space="preserve"> - Monitor per P.C. Mod. LG 552 V</t>
  </si>
  <si>
    <t xml:space="preserve"> - Unità centrale Inv. 3060 matric. LMBKP4H</t>
  </si>
  <si>
    <t xml:space="preserve"> - Monitor PHILIPS Inv. 3060 matric. DS000546176217</t>
  </si>
  <si>
    <t xml:space="preserve"> - Falciatrinciacaricatrice "Feraboli" mod. 920 + Acc. Uso</t>
  </si>
  <si>
    <t xml:space="preserve"> - Seminatrice di prec. semiportata bifilare GASPARDO</t>
  </si>
  <si>
    <t xml:space="preserve"> - Prolunga verticale e orizz. per trinciamais</t>
  </si>
  <si>
    <t xml:space="preserve"> - Gruppo irrorante"Full-spray" tipo PP400 con pompa</t>
  </si>
  <si>
    <t xml:space="preserve">   'Comet' + access</t>
  </si>
  <si>
    <t xml:space="preserve"> - Seminatrice "CALA'" mod. ST 16D</t>
  </si>
  <si>
    <t xml:space="preserve"> - Rullo costipatore dentato mod. RTH 290 </t>
  </si>
  <si>
    <t xml:space="preserve"> - Gruppo compressore carrellato "Campagnola" + Acc.</t>
  </si>
  <si>
    <t>1+4</t>
  </si>
  <si>
    <t xml:space="preserve"> - Chiave mecc. fissa</t>
  </si>
  <si>
    <t xml:space="preserve"> - Chiavi mecc. fisse</t>
  </si>
  <si>
    <t xml:space="preserve"> - Abbacchiatore pneum. "Olistar"</t>
  </si>
  <si>
    <t xml:space="preserve"> - Forbice mod. "Cobra Gold Frutteto"</t>
  </si>
  <si>
    <t xml:space="preserve"> - Asta di prolunga telescopica da m.1,20 a m. 1,80</t>
  </si>
  <si>
    <t xml:space="preserve"> - Aste di prolunga telescopiche da m.1,80 a m. 3,00</t>
  </si>
  <si>
    <t xml:space="preserve"> - Adattatore per forbice</t>
  </si>
  <si>
    <t xml:space="preserve"> - Avvolgitore cofanato senza tubo</t>
  </si>
  <si>
    <t xml:space="preserve"> - Tubo rilsan da mt. 20</t>
  </si>
  <si>
    <t xml:space="preserve"> - Tubo poliuretano sez. 8x10</t>
  </si>
  <si>
    <t>mt.50</t>
  </si>
  <si>
    <t xml:space="preserve"> - Fertilizzatore orizzontale da lt. 180</t>
  </si>
  <si>
    <t xml:space="preserve"> - Adattatore per forbice "Cobra"</t>
  </si>
  <si>
    <t xml:space="preserve"> - Adattatore per sega</t>
  </si>
  <si>
    <t xml:space="preserve"> - Forbice F6 con asta da mt. 1</t>
  </si>
  <si>
    <t xml:space="preserve"> - Asta di prolunga telescopica  da m. 0,70 a m. 1,70</t>
  </si>
  <si>
    <t xml:space="preserve"> - Targhe metalliche per campi dimostrativi</t>
  </si>
  <si>
    <t xml:space="preserve"> - Motosega STIHL  mod. 020T cm 35 light</t>
  </si>
  <si>
    <t xml:space="preserve"> - Decespugliatore FS200/AV STIHL + access. d'uso</t>
  </si>
  <si>
    <t xml:space="preserve"> - Sferzatore "Samba" per raccolta olive</t>
  </si>
  <si>
    <t xml:space="preserve"> - Asta fissa in alluminio da m. 1,50</t>
  </si>
  <si>
    <t xml:space="preserve"> - Kit per adattatore forbice</t>
  </si>
  <si>
    <t xml:space="preserve"> - Innesto rapido maschio</t>
  </si>
  <si>
    <t xml:space="preserve"> - Cavalletto dendrometrico </t>
  </si>
  <si>
    <t xml:space="preserve"> - Kit per gruppo compressore Campagnola</t>
  </si>
  <si>
    <t xml:space="preserve"> - Rotella metrica (50 ml.)</t>
  </si>
  <si>
    <t xml:space="preserve"> - Fiat Panda 4x4 targata PA A63370</t>
  </si>
  <si>
    <t xml:space="preserve"> - Ruota di scorta</t>
  </si>
  <si>
    <t xml:space="preserve"> - Cric + tappetini</t>
  </si>
  <si>
    <t>1 + 2</t>
  </si>
  <si>
    <t xml:space="preserve"> - Chiave ruota + cinture</t>
  </si>
  <si>
    <t>1 + 4</t>
  </si>
  <si>
    <t>Da Rottamare</t>
  </si>
  <si>
    <t xml:space="preserve"> - Specchietto retrov. dx</t>
  </si>
  <si>
    <t xml:space="preserve"> - Tappo serbatoio con chiave</t>
  </si>
  <si>
    <t xml:space="preserve"> - Portapacchi per Fiat Panda 4x4</t>
  </si>
  <si>
    <t xml:space="preserve"> - Triangolo di emergenza omologato per auto in dotaz.</t>
  </si>
  <si>
    <t xml:space="preserve"> - Carta del Gestone (Staz. AGIP) n. 00091.  Fruibile c/o stesso Gestore in Castellana Sicula  </t>
  </si>
  <si>
    <t xml:space="preserve"> - Stufa "Caldodo' 90R"</t>
  </si>
  <si>
    <t xml:space="preserve"> - Taglierina da tavolo</t>
  </si>
  <si>
    <t xml:space="preserve"> - Aspirapolvere ELUX compatto 1400 W</t>
  </si>
  <si>
    <t xml:space="preserve"> - Bilancia da tavolo digitale IMETEC</t>
  </si>
  <si>
    <t xml:space="preserve"> - Climatizzatori a pompa di calore Fuji Electric RSW 97R</t>
  </si>
  <si>
    <t>ca40</t>
  </si>
  <si>
    <t>€.420,00ca</t>
  </si>
  <si>
    <t>€.480,00ca</t>
  </si>
  <si>
    <t>€.12,00ca</t>
  </si>
  <si>
    <t xml:space="preserve">Proiettore diapositive </t>
  </si>
  <si>
    <t>Portadiapositive + diapositive</t>
  </si>
  <si>
    <t>Fotocopiatrice</t>
  </si>
  <si>
    <t>Scanner</t>
  </si>
  <si>
    <t>PC con Tastiera Wireless</t>
  </si>
  <si>
    <t>Schermo</t>
  </si>
  <si>
    <t>Gruppo di Continuità</t>
  </si>
  <si>
    <t>PC portatile</t>
  </si>
  <si>
    <t>Videoproiettore</t>
  </si>
  <si>
    <t>Cordless</t>
  </si>
  <si>
    <t>MARSALA</t>
  </si>
  <si>
    <t>SOPAT SALEMI</t>
  </si>
  <si>
    <t>SALA PANEL locali ex sede zonale</t>
  </si>
  <si>
    <t>TAVOLO RIUNIONE</t>
  </si>
  <si>
    <t>FRIGORIFERO</t>
  </si>
  <si>
    <t>LAVASTOVIGLIE</t>
  </si>
  <si>
    <t>YOGURTIERE</t>
  </si>
  <si>
    <t>DET BICCHIERI ASSAGGIO OLIO</t>
  </si>
  <si>
    <t>POSTAZIONE</t>
  </si>
  <si>
    <t>SEDI GIREVOLI</t>
  </si>
  <si>
    <t>CARRELLO PORTAVIVANDE</t>
  </si>
  <si>
    <t>ATTREZZATURE TECNICHE DI USO AGRICOLO</t>
  </si>
  <si>
    <t>AUTOVETTURA PANDA  4x4 AL 377 WH</t>
  </si>
  <si>
    <t>GARAGE SOPAT 42</t>
  </si>
  <si>
    <t xml:space="preserve">MACCHINA SCUOTITRICE COMPOSTA DA:COMPRESSORE MAIRO MOD EC 400; AVVOLGITORECON TUBO; N° 2 ABBACCHIATORI; ASTAPROLUNGA; ASTATELESCOPICA; N°2 FORBICI  TIPO 2000 F; N° 1FORBICIONECON ASTA DI PROLUNGA; SEGA A CATENA. </t>
  </si>
  <si>
    <t>IN DISUSO</t>
  </si>
  <si>
    <t>TRAPIANTATRICE Checchiu &amp; MAGLI SERIE FOXDRIVERS/2FILE STANDARD TELAIO N° 13674</t>
  </si>
  <si>
    <t>LOCALI M.A. SAN CATALDO</t>
  </si>
  <si>
    <t xml:space="preserve">CIPPATORE CARAVAGGI MOD. 25 </t>
  </si>
  <si>
    <t>TRATTRICE AGRICOLATIPO ERGIT-T2 95CV TG BL186J</t>
  </si>
  <si>
    <t xml:space="preserve">TRINCIATRICE A SPOST.IDR.BERTI TEL. N° 47038100AB </t>
  </si>
  <si>
    <t>COLTIVATORE TILLER A MOLLE  N° 127/2013</t>
  </si>
  <si>
    <t>TRINCIATUTTO CON RAC. SEMIPORTATO  BERTI MATRICOLA N° 63192130AB</t>
  </si>
  <si>
    <t xml:space="preserve">ACCESSORI PER TRATTRICE </t>
  </si>
  <si>
    <t>TAGLIACEPPAIA TEL. N° 010013</t>
  </si>
  <si>
    <t>MINICASEIFICIO+ATTREZZATURE ALLATTATRICE, STALLO DI MUNGITURA</t>
  </si>
  <si>
    <t>AZIENDA SORCE C/DA CHIAPPERIA</t>
  </si>
  <si>
    <t>STAZIONE MICROCLIMATICA METOS MOD. MCR 200</t>
  </si>
  <si>
    <t>STUFA A VENTILAZIONE FORZATA CON TEMPORIZZATORE</t>
  </si>
  <si>
    <t>BILICO MOD. DS/50 Kg</t>
  </si>
  <si>
    <t>CAMPIONATORE  FORAGGIO MOD. 5896</t>
  </si>
  <si>
    <t>ROTELLA METRICA</t>
  </si>
  <si>
    <t xml:space="preserve">TERMOMETRO HANNA </t>
  </si>
  <si>
    <t>TRIVELLA PER PRELIEVO CAMPIONI TERRENO</t>
  </si>
  <si>
    <t>FRIGO PORTATILE  CLT 350 TRIVAL 38 IT</t>
  </si>
  <si>
    <t>ACIDIMETRO</t>
  </si>
  <si>
    <t>N.M.A. SCICLI</t>
  </si>
  <si>
    <t>SEDE CENTRALE</t>
  </si>
  <si>
    <t xml:space="preserve">sedie in similpelle </t>
  </si>
  <si>
    <t xml:space="preserve">lavagna luminosa </t>
  </si>
  <si>
    <t>conduttivimetro portatile digitale</t>
  </si>
  <si>
    <t>£. 100.000</t>
  </si>
  <si>
    <t>ESA -PA</t>
  </si>
  <si>
    <t>scaricata prot 38/96</t>
  </si>
  <si>
    <t>ESA - PA</t>
  </si>
  <si>
    <t xml:space="preserve">tavolo per computer </t>
  </si>
  <si>
    <t>phmetro da tavolo</t>
  </si>
  <si>
    <t>rifrattometro inox</t>
  </si>
  <si>
    <t>stampante-fotocopiatore samsung</t>
  </si>
  <si>
    <t>chiavetta internet</t>
  </si>
  <si>
    <t>S.O.P.A.T. N° 36 - VITTORIA</t>
  </si>
  <si>
    <t>Vittoria</t>
  </si>
  <si>
    <t>Ragusa</t>
  </si>
  <si>
    <t>4 Scicli e 1 Vittoria</t>
  </si>
  <si>
    <t xml:space="preserve"> - Lescichon L 80/70  Tab. n° 2713126</t>
  </si>
  <si>
    <t>Ex Cons. Pro. M</t>
  </si>
  <si>
    <t xml:space="preserve"> - Tavolo Mod. EB</t>
  </si>
  <si>
    <t xml:space="preserve"> - Sedia  Mod.  956</t>
  </si>
  <si>
    <t xml:space="preserve"> - Poltroncina "Bari" Fin Gorgone Verde</t>
  </si>
  <si>
    <t xml:space="preserve"> - Divisumma  24 MC24 ON92004</t>
  </si>
  <si>
    <t xml:space="preserve"> - Supporto  K24  ST</t>
  </si>
  <si>
    <t xml:space="preserve"> - Poltroncina "Mafalda"  FCV</t>
  </si>
  <si>
    <t xml:space="preserve"> - Poltrona 35 in gorgone rosso-bordino blu</t>
  </si>
  <si>
    <t xml:space="preserve"> - Sedia "Impero" FCV mod. Uni-Serie Uni</t>
  </si>
  <si>
    <t xml:space="preserve"> - Libreria "Mondialina"  IMF  </t>
  </si>
  <si>
    <t xml:space="preserve"> - Tavolo  "BERAT"  IMF</t>
  </si>
  <si>
    <t xml:space="preserve"> - Poggiatelefono  CIPPONEF  Mod. Uni-Serie Italia</t>
  </si>
  <si>
    <t xml:space="preserve"> - Attaccapanni "Grande" in Gorgone verde</t>
  </si>
  <si>
    <t xml:space="preserve"> - Libreria "Delfo" Mod. Uni-serie Italia</t>
  </si>
  <si>
    <t xml:space="preserve"> - Attaccapanni</t>
  </si>
  <si>
    <t xml:space="preserve"> - Attaccapanni "TRE" in Gorgone verde</t>
  </si>
  <si>
    <t xml:space="preserve"> - Lume da tavolo in colore nero</t>
  </si>
  <si>
    <t xml:space="preserve"> - Lume da tavolo in colore verde</t>
  </si>
  <si>
    <t xml:space="preserve"> - Ventilatore a 2 velocità DP</t>
  </si>
  <si>
    <t xml:space="preserve"> - Tavolo  "BERAT" F  Mod. Uni-serie Italia</t>
  </si>
  <si>
    <t xml:space="preserve"> - Cartelleria "D'Annunzio" F Mod. Uni-serie Italia</t>
  </si>
  <si>
    <t xml:space="preserve"> - Cassetto schedografico 33 F</t>
  </si>
  <si>
    <t xml:space="preserve"> - Base per  Cassetto schedografico</t>
  </si>
  <si>
    <t xml:space="preserve"> - Complesso fluorescente da 40 Watt</t>
  </si>
  <si>
    <t xml:space="preserve"> - Stufa elettrica SIEMENS AVSO</t>
  </si>
  <si>
    <t xml:space="preserve"> - Albo affissioni</t>
  </si>
  <si>
    <t xml:space="preserve"> - Complesso fluorescente da 20 Watt</t>
  </si>
  <si>
    <t xml:space="preserve"> - Armadio "Olivetti  SYNTHETIS"</t>
  </si>
  <si>
    <t xml:space="preserve"> - Classificatore "Olivetti  SYNTHETIS"</t>
  </si>
  <si>
    <t xml:space="preserve"> - Poltroncina girevole in skag</t>
  </si>
  <si>
    <t xml:space="preserve"> - Tavolo studio F - Ditta Gorgone</t>
  </si>
  <si>
    <t xml:space="preserve"> - Sedie comuni (n° 6)</t>
  </si>
  <si>
    <t xml:space="preserve"> - Bilancia a sfera per magazzini</t>
  </si>
  <si>
    <t xml:space="preserve"> - Stufa catalitica per Ufficio</t>
  </si>
  <si>
    <t xml:space="preserve"> - Tendiseggia PL.12 per magazzini</t>
  </si>
  <si>
    <t xml:space="preserve"> - Portarotolo tendiseggia</t>
  </si>
  <si>
    <t xml:space="preserve"> - Piantana portabiti</t>
  </si>
  <si>
    <t xml:space="preserve"> - Plafoniere neon (n° 2)</t>
  </si>
  <si>
    <t xml:space="preserve"> - Computer PC HIRON 286/45 MB</t>
  </si>
  <si>
    <t xml:space="preserve"> - Stampante EPSON LQ-550</t>
  </si>
  <si>
    <t xml:space="preserve"> - Fax Olivetti  330  AC/O FX</t>
  </si>
  <si>
    <t xml:space="preserve"> - Calcolatrice Olivetti LOGOS 442</t>
  </si>
  <si>
    <t xml:space="preserve"> - P.C. 386 e cavetto con mouse</t>
  </si>
  <si>
    <t xml:space="preserve"> - FAX LAB 250 Olivetti e cartucce</t>
  </si>
  <si>
    <t xml:space="preserve"> - Stampante SAMSUNG ML 2010 + cavo USB</t>
  </si>
  <si>
    <t xml:space="preserve"> - FAX Multifunz. SAMSUNG SCX-4521 F</t>
  </si>
  <si>
    <t xml:space="preserve"> - Auto FIAT PANDA 4X4  (PA A63369)  Imm. 26/04/91 </t>
  </si>
  <si>
    <t>FotocopiatriceHP Lasewr Jet enterprise MFP M725</t>
  </si>
  <si>
    <t>Monitor HANNS. G</t>
  </si>
  <si>
    <t>PC LG</t>
  </si>
  <si>
    <t>Monitor  PHILIPS</t>
  </si>
  <si>
    <t>PC Philips assess</t>
  </si>
  <si>
    <t>Stampante Samsung 4623</t>
  </si>
  <si>
    <t>Monitor  BenQ</t>
  </si>
  <si>
    <t>Multifunzione Samsung 4623 guasta</t>
  </si>
  <si>
    <t>Scrivania in legno F.R.</t>
  </si>
  <si>
    <t>Multifunzione 4623</t>
  </si>
  <si>
    <t xml:space="preserve">PC EXENSA </t>
  </si>
  <si>
    <t>Monitor Hanns-G</t>
  </si>
  <si>
    <t>Monitor  Samsung</t>
  </si>
  <si>
    <t>Stampante Ricoh Sp 150</t>
  </si>
  <si>
    <t>Multifunzione Samsung Xpress M2675F</t>
  </si>
  <si>
    <t xml:space="preserve">PC IBM </t>
  </si>
  <si>
    <t>Calcolatrice da tavolo Logos 692</t>
  </si>
  <si>
    <t>Scrivania grande  F.R.</t>
  </si>
  <si>
    <t>Scrivania piccola F.R.</t>
  </si>
  <si>
    <t>PC Acer F.R. ( rubato gs. Den. Del 12/02/018 prot. 1905)</t>
  </si>
  <si>
    <t xml:space="preserve">Monitor Acer </t>
  </si>
  <si>
    <t>PC  Acer Assess</t>
  </si>
  <si>
    <t>Fotocopiatrice Kyocera KM 4050 guasta</t>
  </si>
  <si>
    <t>PC  Acer F.R.</t>
  </si>
  <si>
    <t>Ant.Pr</t>
  </si>
  <si>
    <t>PC  EXENSA</t>
  </si>
  <si>
    <t>Monitor ACER</t>
  </si>
  <si>
    <t>multifunzione samsung 4623</t>
  </si>
  <si>
    <t>Pres.</t>
  </si>
  <si>
    <t>Tavolo in legno chiaro</t>
  </si>
  <si>
    <t>Fotocopiatrice Hp Laser Jet Enterprise MFP M725</t>
  </si>
  <si>
    <t>Tavolinetto salotto in vetro</t>
  </si>
  <si>
    <t>PC  IBM</t>
  </si>
  <si>
    <t>Monitor Assess.</t>
  </si>
  <si>
    <t>Stampante Epso 6200</t>
  </si>
  <si>
    <t>PC  CDC</t>
  </si>
  <si>
    <t>PC Acer XC 703 F.R.</t>
  </si>
  <si>
    <t>Stampante HD P2055 Laser Jet</t>
  </si>
  <si>
    <t>M0nitor Hanns-G</t>
  </si>
  <si>
    <t>Multifunzione Samsung 2855</t>
  </si>
  <si>
    <t>Tavolo in legno con allunghi</t>
  </si>
  <si>
    <t>Poltroncini in legno e pelle</t>
  </si>
  <si>
    <t>Piantana in metallo</t>
  </si>
  <si>
    <t>Appendiabiti a parete con mensola</t>
  </si>
  <si>
    <t>Multifunzione samsung 4623</t>
  </si>
  <si>
    <t>PC Acer  XC 703 F.R.</t>
  </si>
  <si>
    <t>Mopnitor Philips</t>
  </si>
  <si>
    <t>Tavolo scrivania in legno chiaro</t>
  </si>
  <si>
    <t>Monitor PHILIPS</t>
  </si>
  <si>
    <t xml:space="preserve">Scrivania piccola in mettallo </t>
  </si>
  <si>
    <t>Armadietto in metallo basso</t>
  </si>
  <si>
    <t>Multifunzione EPSON WF 2760</t>
  </si>
  <si>
    <t>PC Lenovo</t>
  </si>
  <si>
    <t>Monitor piatto Lenor</t>
  </si>
  <si>
    <t>PROVVED</t>
  </si>
  <si>
    <t>Appendiabito a piantana</t>
  </si>
  <si>
    <t>PC acer</t>
  </si>
  <si>
    <t>Stampante Samsung ML 4521</t>
  </si>
  <si>
    <t xml:space="preserve">Scrivania grande in legno scuro </t>
  </si>
  <si>
    <t>Mobile porta PC fornitura recente</t>
  </si>
  <si>
    <t>Monitor Jandai</t>
  </si>
  <si>
    <t>Fotocopiatrice  Kyocera KM 4050</t>
  </si>
  <si>
    <t>Monitor HANNS-G</t>
  </si>
  <si>
    <t>poltronia scrivania in pelle</t>
  </si>
  <si>
    <t>sedia con rotelle in tessuto</t>
  </si>
  <si>
    <t>Pc Olidata</t>
  </si>
  <si>
    <t>Tavolo in legno chiaro per pc</t>
  </si>
  <si>
    <t>Scrivania  in metallo 4 cassetti</t>
  </si>
  <si>
    <t xml:space="preserve">PC assemblato </t>
  </si>
  <si>
    <t>Fotocopiatrice RICHO</t>
  </si>
  <si>
    <t>Scrivania grande in legno chiaro fornitura recente</t>
  </si>
  <si>
    <t>Scrivania piccola in legno chiaro fornitura recente</t>
  </si>
  <si>
    <t>Cassettiera in legno 4 cassetti fornitura recente</t>
  </si>
  <si>
    <t>Vetrinetta 4 ante  in legno chiaro fornitura recente</t>
  </si>
  <si>
    <t>Multifunzione RICHO AFICIO 430</t>
  </si>
  <si>
    <t>Tavolo Dattilo n metallo</t>
  </si>
  <si>
    <t xml:space="preserve">Poltrona scrivania </t>
  </si>
  <si>
    <t xml:space="preserve">PC ASUS </t>
  </si>
  <si>
    <t>Stampante Samsug 4623</t>
  </si>
  <si>
    <t>Scrivania grande in legno fornitura recente</t>
  </si>
  <si>
    <t>Scrivania piccola in legno fornitura recente</t>
  </si>
  <si>
    <t>Cassettiere in legno fornitura recente</t>
  </si>
  <si>
    <t>Monitor LG guast</t>
  </si>
  <si>
    <t>PC Acer guasto</t>
  </si>
  <si>
    <t>Pc Acer</t>
  </si>
  <si>
    <t>Stampante Samsung ML 1710 guasta</t>
  </si>
  <si>
    <t xml:space="preserve">PC HP  </t>
  </si>
  <si>
    <t xml:space="preserve">Monitor Philips </t>
  </si>
  <si>
    <t>PC ACER POWER</t>
  </si>
  <si>
    <t>Stampante Epson Stylus SX 215</t>
  </si>
  <si>
    <t xml:space="preserve">Monitor ASUS </t>
  </si>
  <si>
    <t>PC IBM</t>
  </si>
  <si>
    <t xml:space="preserve">Calcolatrice da tavolo Olivetti Logos </t>
  </si>
  <si>
    <t>Monitor Philips piatto</t>
  </si>
  <si>
    <t>PC  IBM Ass</t>
  </si>
  <si>
    <t xml:space="preserve">Climatizzatore KELON </t>
  </si>
  <si>
    <t>Monitor PHILIPS  (ASSESSORATO)</t>
  </si>
  <si>
    <t>Fotocopiatrice Samsung 2675</t>
  </si>
  <si>
    <t>Stampante Samsung Xpress 2675</t>
  </si>
  <si>
    <t>Monitor ASUS</t>
  </si>
  <si>
    <t>Stampante XPRESS M 2020W</t>
  </si>
  <si>
    <t>MonitorSamsung</t>
  </si>
  <si>
    <t>Scrivania in legno chiaro con penisola  fornitura recente</t>
  </si>
  <si>
    <t>Mobile  basso 6 ante in legno chiaro fornitura recente</t>
  </si>
  <si>
    <t>Cassettiera 4 cassetti in legno chiaro fornitura recente</t>
  </si>
  <si>
    <t>Stampante Canon pxma 475</t>
  </si>
  <si>
    <t>Multifunzione Richo 1500</t>
  </si>
  <si>
    <t>Stampante Samsung 4729</t>
  </si>
  <si>
    <t>PC AcerJenus</t>
  </si>
  <si>
    <t>Stampante Samsung Epson</t>
  </si>
  <si>
    <t>PC  Lenovo</t>
  </si>
  <si>
    <t>Monitor Lenovo</t>
  </si>
  <si>
    <t>Mobile in legno 4 ante F.R.</t>
  </si>
  <si>
    <t>Stampante Samsung Epson WF2760</t>
  </si>
  <si>
    <t>PC BAREBONE</t>
  </si>
  <si>
    <t>Stampante XPRESS M 2675F</t>
  </si>
  <si>
    <t xml:space="preserve">Monitor ACER </t>
  </si>
  <si>
    <t xml:space="preserve">Multifunzione Samsung Xpress </t>
  </si>
  <si>
    <t>Stampante Samsung 4521</t>
  </si>
  <si>
    <t>Multifunzione Samsung 4600</t>
  </si>
  <si>
    <t>Climatizzatore Kelom</t>
  </si>
  <si>
    <t>Fotocopiatrice Aficio guasta</t>
  </si>
  <si>
    <t>Stampante Samsung CLP6 guasta</t>
  </si>
  <si>
    <t>Multifunzione Samsung  4623</t>
  </si>
  <si>
    <t>PC   Acer F.R.</t>
  </si>
  <si>
    <t>Fotocopiatrice Kyocera KM  2035 fuori uso</t>
  </si>
  <si>
    <t>PC  FUJITSU</t>
  </si>
  <si>
    <t>Monitor Bena</t>
  </si>
  <si>
    <t>Stampante Samsung ML 4729</t>
  </si>
  <si>
    <t>Stampante Canon IPX MA 4000</t>
  </si>
  <si>
    <t>Armadio in legno alto  4 ante fornitura recente</t>
  </si>
  <si>
    <t>Stampante Canon Epson GF 2000</t>
  </si>
  <si>
    <t>Stampante Samsug 2525</t>
  </si>
  <si>
    <t xml:space="preserve">Studio completo in legno scuro </t>
  </si>
  <si>
    <t>Stampante 2160</t>
  </si>
  <si>
    <t>Scrivania in legno piccola fornitura recente</t>
  </si>
  <si>
    <t>Mobile basso 5 ante legno chiaro fornitura recente</t>
  </si>
  <si>
    <t>Tavolo dattilo in  metallo</t>
  </si>
  <si>
    <t>Monitor PHILPS</t>
  </si>
  <si>
    <t>Poltrona scivania</t>
  </si>
  <si>
    <t>F.R.</t>
  </si>
  <si>
    <t>Gruppo di continuità Paver guasto</t>
  </si>
  <si>
    <t>Scrivania in legno piccoa fornitura recente</t>
  </si>
  <si>
    <t>Cassettiera 3 cassetti fornitura recente</t>
  </si>
  <si>
    <t>Mobile basso 4 ante  in legno fornitura recente</t>
  </si>
  <si>
    <t>PC SISTEM SERVICE</t>
  </si>
  <si>
    <t>Sedia con rotelle tapezzeria celeste</t>
  </si>
  <si>
    <t>Tavolinetto dattilo</t>
  </si>
  <si>
    <t>Multifunzione  Samsung 4521</t>
  </si>
  <si>
    <t>NOTA: I Beni privi di data di acquisto sono antecedenti al 2000</t>
  </si>
  <si>
    <t>Multifunzione Lexmark MX 310 DN</t>
  </si>
  <si>
    <t>Multifunzione Samsung 4521</t>
  </si>
  <si>
    <t>Stampante Epson LX 1170</t>
  </si>
  <si>
    <t>PC ACER HD</t>
  </si>
</sst>
</file>

<file path=xl/styles.xml><?xml version="1.0" encoding="utf-8"?>
<styleSheet xmlns="http://schemas.openxmlformats.org/spreadsheetml/2006/main">
  <numFmts count="25">
    <numFmt numFmtId="6" formatCode="&quot;€&quot;\ #,##0;[Red]\-&quot;€&quot;\ #,##0"/>
    <numFmt numFmtId="7" formatCode="&quot;€&quot;\ #,##0.00;\-&quot;€&quot;\ #,##0.00"/>
    <numFmt numFmtId="8" formatCode="&quot;€&quot;\ #,##0.00;[Red]\-&quot;€&quot;\ #,##0.00"/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€-2]\ #,##0.00;[Red]\-[$€-2]\ #,##0.00"/>
    <numFmt numFmtId="165" formatCode="_-&quot;L.&quot;\ * #,##0_-;\-&quot;L.&quot;\ * #,##0_-;_-&quot;L.&quot;\ * &quot;-&quot;_-;_-@_-"/>
    <numFmt numFmtId="166" formatCode="[$£-809]#,##0.00"/>
    <numFmt numFmtId="167" formatCode="[$£-809]#,##0"/>
    <numFmt numFmtId="168" formatCode="&quot;€&quot;\ #,##0.00"/>
    <numFmt numFmtId="169" formatCode="&quot;€&quot;\ #,##0"/>
    <numFmt numFmtId="170" formatCode="[$£-452]#,##0"/>
    <numFmt numFmtId="171" formatCode="_-[$€-410]\ * #,##0.00_-;\-[$€-410]\ * #,##0.00_-;_-[$€-410]\ * &quot;-&quot;??_-;_-@_-"/>
    <numFmt numFmtId="172" formatCode="_-* #,##0_-;\-* #,##0_-;_-* \-_-;_-@_-"/>
    <numFmt numFmtId="173" formatCode="&quot;€ &quot;#,##0.00"/>
    <numFmt numFmtId="174" formatCode="0.0"/>
    <numFmt numFmtId="175" formatCode="_-&quot;€ &quot;* #,##0_-;&quot;-€ &quot;* #,##0_-;_-&quot;€ &quot;* \-_-;_-@_-"/>
    <numFmt numFmtId="176" formatCode="_-&quot;L. &quot;* #,##0_-;&quot;-L. &quot;* #,##0_-;_-&quot;L. &quot;* \-_-;_-@_-"/>
    <numFmt numFmtId="177" formatCode="&quot;L.&quot;\ #,##0;\-&quot;L.&quot;\ #,##0"/>
    <numFmt numFmtId="178" formatCode="[$€-2]\ #,##0.00;\-[$€-2]\ #,##0.00"/>
    <numFmt numFmtId="179" formatCode="0;[Red]0"/>
    <numFmt numFmtId="180" formatCode="&quot;L.&quot;\ #,##0"/>
    <numFmt numFmtId="181" formatCode="&quot;L.&quot;\ #,##0;[Red]\-&quot;L.&quot;\ #,##0"/>
  </numFmts>
  <fonts count="23">
    <font>
      <sz val="10"/>
      <name val="Arial"/>
    </font>
    <font>
      <sz val="10"/>
      <name val="Arial"/>
    </font>
    <font>
      <sz val="10"/>
      <name val="Eras Demi ITC"/>
      <family val="2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8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i/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Eras Demi ITC"/>
      <family val="2"/>
    </font>
    <font>
      <sz val="10"/>
      <color indexed="8"/>
      <name val="Times New Roman"/>
      <family val="1"/>
    </font>
    <font>
      <sz val="8"/>
      <color indexed="8"/>
      <name val="Eras Demi ITC"/>
      <family val="2"/>
    </font>
    <font>
      <sz val="8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2" fontId="4" fillId="0" borderId="0" applyFill="0" applyBorder="0" applyAlignment="0" applyProtection="0"/>
    <xf numFmtId="0" fontId="4" fillId="0" borderId="0"/>
    <xf numFmtId="42" fontId="1" fillId="0" borderId="0" applyFont="0" applyFill="0" applyBorder="0" applyAlignment="0" applyProtection="0"/>
    <xf numFmtId="175" fontId="4" fillId="0" borderId="0" applyFill="0" applyBorder="0" applyAlignment="0" applyProtection="0"/>
    <xf numFmtId="44" fontId="1" fillId="0" borderId="0" applyFont="0" applyFill="0" applyBorder="0" applyAlignment="0" applyProtection="0"/>
    <xf numFmtId="172" fontId="4" fillId="0" borderId="0" applyFill="0" applyBorder="0" applyAlignment="0" applyProtection="0"/>
    <xf numFmtId="0" fontId="4" fillId="0" borderId="0"/>
    <xf numFmtId="172" fontId="4" fillId="0" borderId="0" applyFill="0" applyBorder="0" applyAlignment="0" applyProtection="0"/>
    <xf numFmtId="0" fontId="4" fillId="0" borderId="0"/>
    <xf numFmtId="0" fontId="4" fillId="0" borderId="0"/>
    <xf numFmtId="172" fontId="4" fillId="0" borderId="0" applyFill="0" applyBorder="0" applyAlignment="0" applyProtection="0"/>
    <xf numFmtId="0" fontId="4" fillId="0" borderId="0"/>
    <xf numFmtId="172" fontId="4" fillId="0" borderId="0" applyFill="0" applyBorder="0" applyAlignment="0" applyProtection="0"/>
    <xf numFmtId="175" fontId="4" fillId="0" borderId="0" applyFill="0" applyBorder="0" applyAlignment="0" applyProtection="0"/>
    <xf numFmtId="0" fontId="4" fillId="0" borderId="0"/>
    <xf numFmtId="43" fontId="4" fillId="0" borderId="0" applyFill="0" applyBorder="0" applyAlignment="0" applyProtection="0"/>
  </cellStyleXfs>
  <cellXfs count="65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1" fontId="3" fillId="2" borderId="1" xfId="2" applyFont="1" applyFill="1" applyBorder="1" applyProtection="1">
      <protection locked="0"/>
    </xf>
    <xf numFmtId="0" fontId="3" fillId="2" borderId="1" xfId="2" applyNumberFormat="1" applyFont="1" applyFill="1" applyBorder="1" applyProtection="1">
      <protection locked="0"/>
    </xf>
    <xf numFmtId="0" fontId="0" fillId="2" borderId="1" xfId="0" applyFill="1" applyBorder="1" applyProtection="1">
      <protection hidden="1"/>
    </xf>
    <xf numFmtId="41" fontId="3" fillId="2" borderId="1" xfId="2" applyFont="1" applyFill="1" applyBorder="1" applyProtection="1">
      <protection hidden="1"/>
    </xf>
    <xf numFmtId="164" fontId="0" fillId="2" borderId="1" xfId="0" applyNumberFormat="1" applyFill="1" applyBorder="1" applyProtection="1">
      <protection hidden="1"/>
    </xf>
    <xf numFmtId="2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/>
    <xf numFmtId="2" fontId="4" fillId="2" borderId="1" xfId="5" applyNumberFormat="1" applyFont="1" applyFill="1" applyBorder="1" applyProtection="1">
      <protection hidden="1"/>
    </xf>
    <xf numFmtId="0" fontId="0" fillId="2" borderId="1" xfId="0" applyNumberFormat="1" applyFill="1" applyBorder="1" applyProtection="1">
      <protection locked="0"/>
    </xf>
    <xf numFmtId="41" fontId="1" fillId="2" borderId="1" xfId="2" applyFont="1" applyFill="1" applyBorder="1" applyProtection="1">
      <protection locked="0"/>
    </xf>
    <xf numFmtId="0" fontId="1" fillId="2" borderId="1" xfId="2" applyNumberFormat="1" applyFont="1" applyFill="1" applyBorder="1" applyProtection="1">
      <protection locked="0"/>
    </xf>
    <xf numFmtId="41" fontId="1" fillId="2" borderId="1" xfId="2" applyFont="1" applyFill="1" applyBorder="1" applyProtection="1">
      <protection hidden="1"/>
    </xf>
    <xf numFmtId="16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/>
    <xf numFmtId="168" fontId="3" fillId="2" borderId="1" xfId="2" applyNumberFormat="1" applyFont="1" applyFill="1" applyBorder="1" applyProtection="1">
      <protection locked="0"/>
    </xf>
    <xf numFmtId="168" fontId="3" fillId="2" borderId="1" xfId="2" applyNumberFormat="1" applyFont="1" applyFill="1" applyBorder="1" applyAlignment="1" applyProtection="1">
      <alignment horizontal="right"/>
      <protection locked="0"/>
    </xf>
    <xf numFmtId="168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8" fontId="0" fillId="2" borderId="1" xfId="0" applyNumberFormat="1" applyFill="1" applyBorder="1" applyProtection="1">
      <protection hidden="1"/>
    </xf>
    <xf numFmtId="168" fontId="0" fillId="0" borderId="0" xfId="0" applyNumberFormat="1"/>
    <xf numFmtId="168" fontId="0" fillId="2" borderId="1" xfId="0" applyNumberFormat="1" applyFill="1" applyBorder="1" applyAlignment="1" applyProtection="1">
      <alignment horizontal="right"/>
      <protection hidden="1"/>
    </xf>
    <xf numFmtId="167" fontId="1" fillId="2" borderId="1" xfId="2" applyNumberFormat="1" applyFont="1" applyFill="1" applyBorder="1" applyProtection="1">
      <protection locked="0"/>
    </xf>
    <xf numFmtId="41" fontId="1" fillId="2" borderId="1" xfId="2" applyFont="1" applyFill="1" applyBorder="1" applyAlignment="1" applyProtection="1">
      <alignment wrapText="1"/>
      <protection locked="0"/>
    </xf>
    <xf numFmtId="168" fontId="1" fillId="2" borderId="1" xfId="2" applyNumberFormat="1" applyFont="1" applyFill="1" applyBorder="1" applyProtection="1">
      <protection locked="0"/>
    </xf>
    <xf numFmtId="168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168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170" fontId="1" fillId="2" borderId="1" xfId="2" applyNumberFormat="1" applyFont="1" applyFill="1" applyBorder="1" applyAlignment="1" applyProtection="1">
      <alignment horizontal="right" wrapText="1"/>
      <protection locked="0"/>
    </xf>
    <xf numFmtId="41" fontId="1" fillId="2" borderId="1" xfId="2" applyFon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1" fillId="2" borderId="1" xfId="2" applyNumberFormat="1" applyFont="1" applyFill="1" applyBorder="1" applyAlignment="1" applyProtection="1">
      <protection locked="0"/>
    </xf>
    <xf numFmtId="1" fontId="1" fillId="2" borderId="1" xfId="2" applyNumberFormat="1" applyFont="1" applyFill="1" applyBorder="1" applyAlignment="1" applyProtection="1">
      <alignment wrapText="1"/>
      <protection locked="0"/>
    </xf>
    <xf numFmtId="1" fontId="0" fillId="0" borderId="0" xfId="0" applyNumberFormat="1"/>
    <xf numFmtId="167" fontId="1" fillId="2" borderId="1" xfId="2" applyNumberFormat="1" applyFont="1" applyFill="1" applyBorder="1" applyAlignment="1" applyProtection="1">
      <protection locked="0"/>
    </xf>
    <xf numFmtId="0" fontId="5" fillId="2" borderId="1" xfId="0" applyFont="1" applyFill="1" applyBorder="1" applyProtection="1">
      <protection locked="0"/>
    </xf>
    <xf numFmtId="168" fontId="5" fillId="0" borderId="0" xfId="0" applyNumberFormat="1" applyFont="1"/>
    <xf numFmtId="0" fontId="4" fillId="2" borderId="1" xfId="0" applyNumberFormat="1" applyFont="1" applyFill="1" applyBorder="1" applyProtection="1">
      <protection locked="0"/>
    </xf>
    <xf numFmtId="41" fontId="4" fillId="2" borderId="1" xfId="2" applyFont="1" applyFill="1" applyBorder="1" applyProtection="1">
      <protection locked="0"/>
    </xf>
    <xf numFmtId="41" fontId="4" fillId="2" borderId="1" xfId="2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protection locked="0"/>
    </xf>
    <xf numFmtId="171" fontId="4" fillId="2" borderId="1" xfId="2" applyNumberFormat="1" applyFont="1" applyFill="1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2" applyNumberFormat="1" applyFont="1" applyFill="1" applyBorder="1" applyProtection="1">
      <protection locked="0"/>
    </xf>
    <xf numFmtId="0" fontId="4" fillId="2" borderId="1" xfId="0" applyFont="1" applyFill="1" applyBorder="1" applyProtection="1">
      <protection hidden="1"/>
    </xf>
    <xf numFmtId="171" fontId="4" fillId="2" borderId="1" xfId="2" applyNumberFormat="1" applyFont="1" applyFill="1" applyBorder="1" applyProtection="1">
      <protection hidden="1"/>
    </xf>
    <xf numFmtId="168" fontId="4" fillId="2" borderId="1" xfId="0" applyNumberFormat="1" applyFont="1" applyFill="1" applyBorder="1" applyProtection="1">
      <protection hidden="1"/>
    </xf>
    <xf numFmtId="41" fontId="4" fillId="2" borderId="1" xfId="2" applyFont="1" applyFill="1" applyBorder="1" applyAlignment="1" applyProtection="1">
      <alignment wrapText="1"/>
      <protection locked="0"/>
    </xf>
    <xf numFmtId="1" fontId="4" fillId="2" borderId="1" xfId="2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1" fontId="4" fillId="4" borderId="3" xfId="2" applyNumberFormat="1" applyFont="1" applyFill="1" applyBorder="1" applyAlignment="1" applyProtection="1">
      <protection locked="0"/>
    </xf>
    <xf numFmtId="167" fontId="4" fillId="4" borderId="3" xfId="2" applyNumberFormat="1" applyFont="1" applyFill="1" applyBorder="1" applyAlignment="1" applyProtection="1">
      <protection locked="0"/>
    </xf>
    <xf numFmtId="0" fontId="4" fillId="4" borderId="3" xfId="0" applyFont="1" applyFill="1" applyBorder="1" applyProtection="1">
      <protection locked="0"/>
    </xf>
    <xf numFmtId="41" fontId="4" fillId="4" borderId="3" xfId="2" applyFont="1" applyFill="1" applyBorder="1" applyAlignment="1" applyProtection="1">
      <protection locked="0"/>
    </xf>
    <xf numFmtId="0" fontId="4" fillId="4" borderId="3" xfId="2" applyNumberFormat="1" applyFont="1" applyFill="1" applyBorder="1" applyAlignment="1" applyProtection="1">
      <protection locked="0"/>
    </xf>
    <xf numFmtId="0" fontId="4" fillId="4" borderId="3" xfId="0" applyFont="1" applyFill="1" applyBorder="1" applyProtection="1">
      <protection hidden="1"/>
    </xf>
    <xf numFmtId="41" fontId="4" fillId="4" borderId="3" xfId="2" applyFont="1" applyFill="1" applyBorder="1" applyAlignment="1" applyProtection="1">
      <protection hidden="1"/>
    </xf>
    <xf numFmtId="1" fontId="4" fillId="4" borderId="3" xfId="2" applyNumberFormat="1" applyFont="1" applyFill="1" applyBorder="1" applyAlignment="1" applyProtection="1">
      <alignment wrapText="1"/>
      <protection locked="0"/>
    </xf>
    <xf numFmtId="49" fontId="4" fillId="4" borderId="3" xfId="2" applyNumberFormat="1" applyFont="1" applyFill="1" applyBorder="1" applyAlignment="1" applyProtection="1">
      <alignment horizontal="right" wrapText="1"/>
      <protection locked="0"/>
    </xf>
    <xf numFmtId="170" fontId="4" fillId="4" borderId="3" xfId="2" applyNumberFormat="1" applyFont="1" applyFill="1" applyBorder="1" applyAlignment="1" applyProtection="1">
      <alignment horizontal="right" wrapText="1"/>
      <protection locked="0"/>
    </xf>
    <xf numFmtId="0" fontId="4" fillId="0" borderId="3" xfId="0" applyFont="1" applyBorder="1" applyAlignment="1">
      <alignment horizontal="left"/>
    </xf>
    <xf numFmtId="167" fontId="4" fillId="4" borderId="3" xfId="2" applyNumberFormat="1" applyFont="1" applyFill="1" applyBorder="1" applyAlignment="1" applyProtection="1">
      <alignment horizontal="right"/>
      <protection locked="0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173" fontId="4" fillId="4" borderId="3" xfId="0" applyNumberFormat="1" applyFont="1" applyFill="1" applyBorder="1" applyProtection="1">
      <protection hidden="1"/>
    </xf>
    <xf numFmtId="41" fontId="4" fillId="4" borderId="3" xfId="2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41" fontId="4" fillId="4" borderId="3" xfId="2" applyFont="1" applyFill="1" applyBorder="1" applyAlignment="1" applyProtection="1">
      <alignment wrapText="1"/>
      <protection locked="0"/>
    </xf>
    <xf numFmtId="0" fontId="4" fillId="0" borderId="3" xfId="0" applyFont="1" applyBorder="1" applyProtection="1">
      <protection locked="0"/>
    </xf>
    <xf numFmtId="167" fontId="1" fillId="2" borderId="1" xfId="2" quotePrefix="1" applyNumberFormat="1" applyFont="1" applyFill="1" applyBorder="1" applyAlignment="1" applyProtection="1">
      <protection locked="0"/>
    </xf>
    <xf numFmtId="170" fontId="1" fillId="2" borderId="1" xfId="2" quotePrefix="1" applyNumberFormat="1" applyFont="1" applyFill="1" applyBorder="1" applyAlignment="1" applyProtection="1">
      <alignment horizontal="right" wrapText="1"/>
      <protection locked="0"/>
    </xf>
    <xf numFmtId="168" fontId="0" fillId="0" borderId="0" xfId="0" quotePrefix="1" applyNumberFormat="1"/>
    <xf numFmtId="167" fontId="1" fillId="2" borderId="1" xfId="2" quotePrefix="1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41" fontId="10" fillId="0" borderId="7" xfId="2" applyFont="1" applyFill="1" applyBorder="1" applyAlignment="1" applyProtection="1"/>
    <xf numFmtId="49" fontId="0" fillId="4" borderId="3" xfId="0" applyNumberFormat="1" applyFont="1" applyFill="1" applyBorder="1" applyAlignment="1" applyProtection="1">
      <alignment horizontal="center"/>
      <protection locked="0"/>
    </xf>
    <xf numFmtId="1" fontId="0" fillId="4" borderId="3" xfId="2" applyNumberFormat="1" applyFont="1" applyFill="1" applyBorder="1" applyAlignment="1" applyProtection="1">
      <protection locked="0"/>
    </xf>
    <xf numFmtId="167" fontId="0" fillId="4" borderId="3" xfId="2" applyNumberFormat="1" applyFont="1" applyFill="1" applyBorder="1" applyAlignment="1" applyProtection="1">
      <protection locked="0"/>
    </xf>
    <xf numFmtId="0" fontId="0" fillId="4" borderId="3" xfId="0" applyFont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41" fontId="0" fillId="4" borderId="3" xfId="2" applyFont="1" applyFill="1" applyBorder="1" applyAlignment="1" applyProtection="1">
      <protection locked="0"/>
    </xf>
    <xf numFmtId="0" fontId="0" fillId="4" borderId="3" xfId="2" applyNumberFormat="1" applyFont="1" applyFill="1" applyBorder="1" applyAlignment="1" applyProtection="1">
      <protection locked="0"/>
    </xf>
    <xf numFmtId="0" fontId="0" fillId="4" borderId="3" xfId="0" applyFill="1" applyBorder="1" applyProtection="1">
      <protection hidden="1"/>
    </xf>
    <xf numFmtId="41" fontId="0" fillId="4" borderId="3" xfId="2" applyFont="1" applyFill="1" applyBorder="1" applyAlignment="1" applyProtection="1">
      <protection hidden="1"/>
    </xf>
    <xf numFmtId="2" fontId="0" fillId="4" borderId="3" xfId="5" applyNumberFormat="1" applyFont="1" applyFill="1" applyBorder="1" applyAlignment="1" applyProtection="1">
      <protection hidden="1"/>
    </xf>
    <xf numFmtId="173" fontId="0" fillId="4" borderId="3" xfId="0" applyNumberFormat="1" applyFill="1" applyBorder="1" applyProtection="1">
      <protection hidden="1"/>
    </xf>
    <xf numFmtId="41" fontId="10" fillId="0" borderId="8" xfId="2" applyFont="1" applyFill="1" applyBorder="1" applyAlignment="1" applyProtection="1"/>
    <xf numFmtId="1" fontId="0" fillId="4" borderId="3" xfId="2" applyNumberFormat="1" applyFont="1" applyFill="1" applyBorder="1" applyAlignment="1" applyProtection="1">
      <alignment wrapText="1"/>
      <protection locked="0"/>
    </xf>
    <xf numFmtId="170" fontId="0" fillId="4" borderId="3" xfId="2" applyNumberFormat="1" applyFont="1" applyFill="1" applyBorder="1" applyAlignment="1" applyProtection="1">
      <alignment horizontal="right" wrapText="1"/>
      <protection locked="0"/>
    </xf>
    <xf numFmtId="173" fontId="0" fillId="0" borderId="0" xfId="0" applyNumberFormat="1"/>
    <xf numFmtId="41" fontId="10" fillId="4" borderId="3" xfId="2" applyFont="1" applyFill="1" applyBorder="1" applyAlignment="1" applyProtection="1">
      <protection locked="0"/>
    </xf>
    <xf numFmtId="0" fontId="1" fillId="4" borderId="3" xfId="2" applyNumberFormat="1" applyFont="1" applyFill="1" applyBorder="1" applyAlignment="1" applyProtection="1">
      <protection locked="0"/>
    </xf>
    <xf numFmtId="41" fontId="1" fillId="4" borderId="3" xfId="2" applyFont="1" applyFill="1" applyBorder="1" applyAlignment="1" applyProtection="1">
      <protection hidden="1"/>
    </xf>
    <xf numFmtId="2" fontId="1" fillId="4" borderId="3" xfId="5" applyNumberFormat="1" applyFont="1" applyFill="1" applyBorder="1" applyAlignment="1" applyProtection="1">
      <protection hidden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0" fillId="4" borderId="11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center" textRotation="90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3" xfId="0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4" fillId="0" borderId="0" xfId="0" applyFont="1" applyBorder="1" applyAlignment="1">
      <alignment horizontal="center" vertical="center"/>
    </xf>
    <xf numFmtId="1" fontId="0" fillId="2" borderId="1" xfId="0" applyNumberFormat="1" applyFill="1" applyBorder="1" applyAlignment="1" applyProtection="1">
      <protection locked="0"/>
    </xf>
    <xf numFmtId="49" fontId="4" fillId="4" borderId="3" xfId="0" applyNumberFormat="1" applyFont="1" applyFill="1" applyBorder="1" applyAlignment="1" applyProtection="1">
      <alignment horizontal="center"/>
      <protection hidden="1"/>
    </xf>
    <xf numFmtId="1" fontId="0" fillId="2" borderId="1" xfId="2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1" fontId="1" fillId="2" borderId="1" xfId="2" applyFont="1" applyFill="1" applyBorder="1" applyAlignment="1" applyProtection="1">
      <alignment horizontal="center"/>
      <protection locked="0"/>
    </xf>
    <xf numFmtId="1" fontId="0" fillId="2" borderId="1" xfId="2" applyNumberFormat="1" applyFont="1" applyFill="1" applyBorder="1" applyAlignment="1" applyProtection="1">
      <alignment horizontal="center"/>
      <protection locked="0"/>
    </xf>
    <xf numFmtId="1" fontId="0" fillId="2" borderId="1" xfId="2" applyNumberFormat="1" applyFont="1" applyFill="1" applyBorder="1" applyAlignment="1" applyProtection="1">
      <alignment wrapText="1"/>
      <protection locked="0"/>
    </xf>
    <xf numFmtId="41" fontId="0" fillId="2" borderId="1" xfId="2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41" fontId="4" fillId="2" borderId="1" xfId="2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  <xf numFmtId="1" fontId="4" fillId="2" borderId="1" xfId="2" applyNumberFormat="1" applyFont="1" applyFill="1" applyBorder="1" applyAlignment="1" applyProtection="1">
      <alignment horizontal="center" wrapText="1"/>
      <protection locked="0"/>
    </xf>
    <xf numFmtId="41" fontId="4" fillId="2" borderId="1" xfId="2" applyFont="1" applyFill="1" applyBorder="1" applyAlignment="1" applyProtection="1">
      <alignment horizontal="center"/>
      <protection locked="0"/>
    </xf>
    <xf numFmtId="1" fontId="1" fillId="2" borderId="1" xfId="2" applyNumberFormat="1" applyFont="1" applyFill="1" applyBorder="1" applyAlignment="1" applyProtection="1">
      <alignment horizontal="center" wrapText="1"/>
      <protection locked="0"/>
    </xf>
    <xf numFmtId="41" fontId="4" fillId="2" borderId="1" xfId="2" applyFont="1" applyFill="1" applyBorder="1" applyAlignment="1" applyProtection="1">
      <alignment horizontal="left" wrapText="1"/>
      <protection locked="0"/>
    </xf>
    <xf numFmtId="170" fontId="4" fillId="2" borderId="1" xfId="2" applyNumberFormat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170" fontId="4" fillId="2" borderId="1" xfId="2" applyNumberFormat="1" applyFont="1" applyFill="1" applyBorder="1" applyAlignment="1" applyProtection="1">
      <alignment wrapText="1"/>
      <protection locked="0"/>
    </xf>
    <xf numFmtId="16" fontId="4" fillId="2" borderId="1" xfId="0" applyNumberFormat="1" applyFont="1" applyFill="1" applyBorder="1" applyProtection="1">
      <protection hidden="1"/>
    </xf>
    <xf numFmtId="168" fontId="4" fillId="2" borderId="1" xfId="0" applyNumberFormat="1" applyFont="1" applyFill="1" applyBorder="1" applyAlignment="1" applyProtection="1">
      <alignment horizontal="right"/>
      <protection hidden="1"/>
    </xf>
    <xf numFmtId="0" fontId="0" fillId="2" borderId="1" xfId="0" applyNumberFormat="1" applyFill="1" applyBorder="1" applyAlignment="1" applyProtection="1">
      <alignment horizontal="center"/>
      <protection locked="0"/>
    </xf>
    <xf numFmtId="41" fontId="0" fillId="2" borderId="1" xfId="2" applyFont="1" applyFill="1" applyBorder="1" applyAlignment="1" applyProtection="1">
      <protection locked="0"/>
    </xf>
    <xf numFmtId="41" fontId="0" fillId="2" borderId="1" xfId="2" applyFont="1" applyFill="1" applyBorder="1" applyAlignment="1" applyProtection="1">
      <alignment wrapText="1"/>
      <protection locked="0"/>
    </xf>
    <xf numFmtId="170" fontId="0" fillId="2" borderId="1" xfId="2" applyNumberFormat="1" applyFont="1" applyFill="1" applyBorder="1" applyAlignment="1" applyProtection="1">
      <alignment horizontal="center" wrapText="1"/>
      <protection locked="0"/>
    </xf>
    <xf numFmtId="41" fontId="0" fillId="2" borderId="1" xfId="2" applyFont="1" applyFill="1" applyBorder="1" applyAlignment="1" applyProtection="1">
      <alignment horizontal="center"/>
      <protection hidden="1"/>
    </xf>
    <xf numFmtId="168" fontId="0" fillId="2" borderId="1" xfId="0" applyNumberFormat="1" applyFill="1" applyBorder="1" applyAlignment="1" applyProtection="1">
      <alignment horizontal="center"/>
      <protection hidden="1"/>
    </xf>
    <xf numFmtId="16" fontId="0" fillId="2" borderId="1" xfId="0" applyNumberFormat="1" applyFill="1" applyBorder="1" applyProtection="1">
      <protection locked="0"/>
    </xf>
    <xf numFmtId="169" fontId="1" fillId="2" borderId="1" xfId="2" applyNumberFormat="1" applyFont="1" applyFill="1" applyBorder="1" applyAlignment="1" applyProtection="1">
      <alignment horizontal="right" wrapText="1"/>
      <protection locked="0"/>
    </xf>
    <xf numFmtId="6" fontId="1" fillId="2" borderId="1" xfId="2" applyNumberFormat="1" applyFont="1" applyFill="1" applyBorder="1" applyProtection="1">
      <protection hidden="1"/>
    </xf>
    <xf numFmtId="41" fontId="11" fillId="2" borderId="1" xfId="2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  <xf numFmtId="0" fontId="0" fillId="0" borderId="0" xfId="0" applyAlignment="1"/>
    <xf numFmtId="0" fontId="1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8" fontId="0" fillId="0" borderId="1" xfId="0" applyNumberFormat="1" applyBorder="1"/>
    <xf numFmtId="170" fontId="1" fillId="2" borderId="1" xfId="2" applyNumberFormat="1" applyFont="1" applyFill="1" applyBorder="1" applyAlignment="1" applyProtection="1">
      <alignment horizontal="center" wrapText="1"/>
      <protection locked="0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" fontId="0" fillId="0" borderId="1" xfId="0" applyNumberFormat="1" applyBorder="1"/>
    <xf numFmtId="0" fontId="14" fillId="0" borderId="1" xfId="0" applyFont="1" applyBorder="1" applyAlignment="1">
      <alignment horizontal="center" wrapText="1"/>
    </xf>
    <xf numFmtId="168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68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13" fillId="0" borderId="14" xfId="0" applyFont="1" applyBorder="1" applyAlignment="1">
      <alignment vertical="top"/>
    </xf>
    <xf numFmtId="0" fontId="13" fillId="0" borderId="15" xfId="0" applyFont="1" applyBorder="1" applyAlignment="1">
      <alignment vertical="top"/>
    </xf>
    <xf numFmtId="0" fontId="15" fillId="0" borderId="14" xfId="0" applyFont="1" applyBorder="1" applyAlignment="1">
      <alignment vertical="top"/>
    </xf>
    <xf numFmtId="1" fontId="0" fillId="0" borderId="1" xfId="0" applyNumberFormat="1" applyBorder="1" applyAlignment="1">
      <alignment horizontal="center"/>
    </xf>
    <xf numFmtId="0" fontId="13" fillId="0" borderId="16" xfId="0" applyFont="1" applyBorder="1" applyAlignment="1">
      <alignment vertical="top"/>
    </xf>
    <xf numFmtId="0" fontId="0" fillId="0" borderId="17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13" fillId="0" borderId="18" xfId="0" applyFont="1" applyBorder="1" applyAlignment="1">
      <alignment vertical="top"/>
    </xf>
    <xf numFmtId="0" fontId="15" fillId="0" borderId="19" xfId="0" applyFont="1" applyBorder="1" applyAlignment="1">
      <alignment vertical="top"/>
    </xf>
    <xf numFmtId="0" fontId="13" fillId="0" borderId="19" xfId="0" applyFont="1" applyBorder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13" fillId="0" borderId="0" xfId="0" applyFont="1" applyFill="1" applyBorder="1" applyAlignment="1">
      <alignment vertical="top"/>
    </xf>
    <xf numFmtId="41" fontId="1" fillId="2" borderId="1" xfId="2" applyFont="1" applyFill="1" applyBorder="1" applyAlignment="1" applyProtection="1">
      <alignment horizontal="justify" wrapText="1"/>
      <protection locked="0"/>
    </xf>
    <xf numFmtId="167" fontId="1" fillId="2" borderId="1" xfId="2" applyNumberFormat="1" applyFont="1" applyFill="1" applyBorder="1" applyAlignment="1" applyProtection="1">
      <alignment horizontal="center"/>
      <protection locked="0"/>
    </xf>
    <xf numFmtId="41" fontId="0" fillId="2" borderId="1" xfId="2" applyFont="1" applyFill="1" applyBorder="1" applyProtection="1">
      <protection locked="0"/>
    </xf>
    <xf numFmtId="170" fontId="0" fillId="2" borderId="1" xfId="2" applyNumberFormat="1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41" fontId="1" fillId="2" borderId="6" xfId="2" applyFont="1" applyFill="1" applyBorder="1" applyAlignment="1" applyProtection="1">
      <alignment wrapText="1"/>
      <protection locked="0"/>
    </xf>
    <xf numFmtId="41" fontId="1" fillId="2" borderId="6" xfId="2" applyFon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3" fontId="1" fillId="2" borderId="6" xfId="1" applyFont="1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horizontal="center"/>
      <protection locked="0"/>
    </xf>
    <xf numFmtId="41" fontId="1" fillId="2" borderId="0" xfId="2" applyFont="1" applyFill="1" applyBorder="1" applyAlignment="1" applyProtection="1">
      <alignment wrapText="1"/>
      <protection locked="0"/>
    </xf>
    <xf numFmtId="167" fontId="0" fillId="2" borderId="1" xfId="2" applyNumberFormat="1" applyFont="1" applyFill="1" applyBorder="1" applyAlignment="1" applyProtection="1">
      <protection locked="0"/>
    </xf>
    <xf numFmtId="167" fontId="0" fillId="2" borderId="1" xfId="2" applyNumberFormat="1" applyFont="1" applyFill="1" applyBorder="1" applyProtection="1">
      <protection locked="0"/>
    </xf>
    <xf numFmtId="41" fontId="0" fillId="2" borderId="0" xfId="2" applyFont="1" applyFill="1" applyBorder="1" applyAlignment="1" applyProtection="1">
      <alignment wrapText="1"/>
      <protection locked="0"/>
    </xf>
    <xf numFmtId="168" fontId="1" fillId="2" borderId="1" xfId="2" applyNumberFormat="1" applyFont="1" applyFill="1" applyBorder="1" applyAlignment="1" applyProtection="1">
      <alignment horizontal="right" wrapText="1"/>
      <protection locked="0"/>
    </xf>
    <xf numFmtId="168" fontId="1" fillId="2" borderId="1" xfId="2" applyNumberFormat="1" applyFont="1" applyFill="1" applyBorder="1" applyAlignment="1" applyProtection="1">
      <protection locked="0"/>
    </xf>
    <xf numFmtId="168" fontId="1" fillId="2" borderId="0" xfId="2" applyNumberFormat="1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41" fontId="4" fillId="2" borderId="1" xfId="2" applyFont="1" applyFill="1" applyBorder="1" applyAlignment="1" applyProtection="1">
      <alignment horizontal="left" vertical="center" wrapText="1"/>
      <protection locked="0"/>
    </xf>
    <xf numFmtId="41" fontId="1" fillId="2" borderId="1" xfId="2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1" fillId="2" borderId="1" xfId="2" applyNumberFormat="1" applyFont="1" applyFill="1" applyBorder="1" applyAlignment="1" applyProtection="1">
      <alignment vertical="center"/>
      <protection locked="0"/>
    </xf>
    <xf numFmtId="168" fontId="1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" fillId="2" borderId="1" xfId="2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hidden="1"/>
    </xf>
    <xf numFmtId="41" fontId="1" fillId="2" borderId="1" xfId="2" applyFont="1" applyFill="1" applyBorder="1" applyAlignment="1" applyProtection="1">
      <alignment vertical="center"/>
      <protection hidden="1"/>
    </xf>
    <xf numFmtId="2" fontId="4" fillId="2" borderId="1" xfId="5" applyNumberFormat="1" applyFont="1" applyFill="1" applyBorder="1" applyAlignment="1" applyProtection="1">
      <alignment vertical="center"/>
      <protection hidden="1"/>
    </xf>
    <xf numFmtId="168" fontId="0" fillId="2" borderId="1" xfId="0" applyNumberFormat="1" applyFill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1" fontId="4" fillId="2" borderId="12" xfId="2" applyFont="1" applyFill="1" applyBorder="1" applyAlignment="1" applyProtection="1">
      <alignment wrapText="1"/>
      <protection locked="0"/>
    </xf>
    <xf numFmtId="41" fontId="1" fillId="2" borderId="12" xfId="2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1" fillId="2" borderId="12" xfId="2" applyNumberFormat="1" applyFont="1" applyFill="1" applyBorder="1" applyAlignment="1" applyProtection="1">
      <alignment wrapText="1"/>
      <protection locked="0"/>
    </xf>
    <xf numFmtId="168" fontId="1" fillId="2" borderId="12" xfId="2" applyNumberFormat="1" applyFont="1" applyFill="1" applyBorder="1" applyAlignment="1" applyProtection="1">
      <alignment horizontal="right" wrapText="1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41" fontId="1" fillId="2" borderId="12" xfId="2" applyFont="1" applyFill="1" applyBorder="1" applyProtection="1">
      <protection locked="0"/>
    </xf>
    <xf numFmtId="0" fontId="1" fillId="2" borderId="12" xfId="2" applyNumberFormat="1" applyFont="1" applyFill="1" applyBorder="1" applyProtection="1">
      <protection locked="0"/>
    </xf>
    <xf numFmtId="0" fontId="0" fillId="2" borderId="12" xfId="0" applyFill="1" applyBorder="1" applyProtection="1">
      <protection hidden="1"/>
    </xf>
    <xf numFmtId="41" fontId="1" fillId="2" borderId="12" xfId="2" applyFont="1" applyFill="1" applyBorder="1" applyProtection="1">
      <protection hidden="1"/>
    </xf>
    <xf numFmtId="2" fontId="4" fillId="2" borderId="12" xfId="5" applyNumberFormat="1" applyFont="1" applyFill="1" applyBorder="1" applyProtection="1">
      <protection hidden="1"/>
    </xf>
    <xf numFmtId="168" fontId="0" fillId="2" borderId="12" xfId="0" applyNumberFormat="1" applyFill="1" applyBorder="1" applyProtection="1">
      <protection hidden="1"/>
    </xf>
    <xf numFmtId="0" fontId="0" fillId="2" borderId="20" xfId="0" applyNumberFormat="1" applyFill="1" applyBorder="1" applyProtection="1">
      <protection locked="0"/>
    </xf>
    <xf numFmtId="41" fontId="1" fillId="2" borderId="21" xfId="2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41" fontId="1" fillId="2" borderId="22" xfId="2" applyFont="1" applyFill="1" applyBorder="1" applyAlignment="1" applyProtection="1">
      <alignment wrapText="1"/>
      <protection locked="0"/>
    </xf>
    <xf numFmtId="41" fontId="1" fillId="2" borderId="22" xfId="2" applyFont="1" applyFill="1" applyBorder="1" applyAlignment="1" applyProtection="1">
      <protection locked="0"/>
    </xf>
    <xf numFmtId="0" fontId="0" fillId="2" borderId="22" xfId="0" applyFill="1" applyBorder="1" applyAlignment="1" applyProtection="1">
      <alignment horizontal="center"/>
      <protection locked="0"/>
    </xf>
    <xf numFmtId="1" fontId="1" fillId="2" borderId="22" xfId="2" applyNumberFormat="1" applyFont="1" applyFill="1" applyBorder="1" applyAlignment="1" applyProtection="1">
      <alignment wrapText="1"/>
      <protection locked="0"/>
    </xf>
    <xf numFmtId="168" fontId="1" fillId="2" borderId="22" xfId="2" applyNumberFormat="1" applyFont="1" applyFill="1" applyBorder="1" applyAlignment="1" applyProtection="1">
      <alignment horizontal="right" wrapText="1"/>
      <protection locked="0"/>
    </xf>
    <xf numFmtId="0" fontId="0" fillId="2" borderId="22" xfId="0" applyFill="1" applyBorder="1" applyProtection="1">
      <protection locked="0"/>
    </xf>
    <xf numFmtId="41" fontId="1" fillId="2" borderId="22" xfId="2" applyFont="1" applyFill="1" applyBorder="1" applyProtection="1">
      <protection locked="0"/>
    </xf>
    <xf numFmtId="0" fontId="1" fillId="2" borderId="22" xfId="2" applyNumberFormat="1" applyFont="1" applyFill="1" applyBorder="1" applyProtection="1">
      <protection locked="0"/>
    </xf>
    <xf numFmtId="0" fontId="0" fillId="2" borderId="22" xfId="0" applyFill="1" applyBorder="1" applyProtection="1">
      <protection hidden="1"/>
    </xf>
    <xf numFmtId="41" fontId="1" fillId="2" borderId="22" xfId="2" applyFont="1" applyFill="1" applyBorder="1" applyProtection="1">
      <protection hidden="1"/>
    </xf>
    <xf numFmtId="2" fontId="4" fillId="2" borderId="22" xfId="5" applyNumberFormat="1" applyFont="1" applyFill="1" applyBorder="1" applyProtection="1">
      <protection hidden="1"/>
    </xf>
    <xf numFmtId="168" fontId="0" fillId="2" borderId="10" xfId="0" applyNumberFormat="1" applyFill="1" applyBorder="1" applyProtection="1">
      <protection hidden="1"/>
    </xf>
    <xf numFmtId="0" fontId="0" fillId="2" borderId="4" xfId="0" applyNumberFormat="1" applyFill="1" applyBorder="1" applyProtection="1">
      <protection locked="0"/>
    </xf>
    <xf numFmtId="41" fontId="1" fillId="2" borderId="4" xfId="2" applyFont="1" applyFill="1" applyBorder="1" applyProtection="1">
      <protection locked="0"/>
    </xf>
    <xf numFmtId="41" fontId="1" fillId="2" borderId="4" xfId="2" applyFont="1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2" borderId="4" xfId="2" applyNumberFormat="1" applyFont="1" applyFill="1" applyBorder="1" applyAlignment="1" applyProtection="1">
      <protection locked="0"/>
    </xf>
    <xf numFmtId="167" fontId="1" fillId="2" borderId="4" xfId="2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1" fillId="2" borderId="4" xfId="2" applyNumberFormat="1" applyFont="1" applyFill="1" applyBorder="1" applyProtection="1">
      <protection locked="0"/>
    </xf>
    <xf numFmtId="0" fontId="0" fillId="2" borderId="4" xfId="0" applyFill="1" applyBorder="1" applyProtection="1">
      <protection hidden="1"/>
    </xf>
    <xf numFmtId="41" fontId="1" fillId="2" borderId="4" xfId="2" applyFont="1" applyFill="1" applyBorder="1" applyProtection="1">
      <protection hidden="1"/>
    </xf>
    <xf numFmtId="2" fontId="4" fillId="2" borderId="4" xfId="5" applyNumberFormat="1" applyFont="1" applyFill="1" applyBorder="1" applyProtection="1">
      <protection hidden="1"/>
    </xf>
    <xf numFmtId="168" fontId="0" fillId="2" borderId="4" xfId="0" applyNumberFormat="1" applyFill="1" applyBorder="1" applyProtection="1">
      <protection hidden="1"/>
    </xf>
    <xf numFmtId="0" fontId="0" fillId="2" borderId="23" xfId="0" applyNumberFormat="1" applyFill="1" applyBorder="1" applyProtection="1">
      <protection locked="0"/>
    </xf>
    <xf numFmtId="41" fontId="1" fillId="2" borderId="24" xfId="2" applyFont="1" applyFill="1" applyBorder="1" applyAlignment="1" applyProtection="1">
      <alignment wrapText="1"/>
      <protection locked="0"/>
    </xf>
    <xf numFmtId="41" fontId="1" fillId="2" borderId="24" xfId="2" applyFont="1" applyFill="1" applyBorder="1" applyAlignment="1" applyProtection="1">
      <protection locked="0"/>
    </xf>
    <xf numFmtId="0" fontId="0" fillId="2" borderId="24" xfId="0" applyFill="1" applyBorder="1" applyAlignment="1" applyProtection="1">
      <alignment horizontal="center"/>
      <protection locked="0"/>
    </xf>
    <xf numFmtId="1" fontId="1" fillId="2" borderId="24" xfId="2" applyNumberFormat="1" applyFont="1" applyFill="1" applyBorder="1" applyAlignment="1" applyProtection="1">
      <alignment wrapText="1"/>
      <protection locked="0"/>
    </xf>
    <xf numFmtId="168" fontId="1" fillId="2" borderId="24" xfId="2" applyNumberFormat="1" applyFont="1" applyFill="1" applyBorder="1" applyAlignment="1" applyProtection="1">
      <alignment horizontal="right" wrapText="1"/>
      <protection locked="0"/>
    </xf>
    <xf numFmtId="0" fontId="0" fillId="2" borderId="24" xfId="0" applyFill="1" applyBorder="1" applyProtection="1">
      <protection locked="0"/>
    </xf>
    <xf numFmtId="41" fontId="1" fillId="2" borderId="24" xfId="2" applyFont="1" applyFill="1" applyBorder="1" applyProtection="1">
      <protection locked="0"/>
    </xf>
    <xf numFmtId="0" fontId="1" fillId="2" borderId="24" xfId="2" applyNumberFormat="1" applyFont="1" applyFill="1" applyBorder="1" applyProtection="1">
      <protection locked="0"/>
    </xf>
    <xf numFmtId="0" fontId="0" fillId="2" borderId="24" xfId="0" applyFill="1" applyBorder="1" applyProtection="1">
      <protection hidden="1"/>
    </xf>
    <xf numFmtId="41" fontId="1" fillId="2" borderId="24" xfId="2" applyFont="1" applyFill="1" applyBorder="1" applyProtection="1">
      <protection hidden="1"/>
    </xf>
    <xf numFmtId="2" fontId="4" fillId="2" borderId="24" xfId="5" applyNumberFormat="1" applyFont="1" applyFill="1" applyBorder="1" applyProtection="1">
      <protection hidden="1"/>
    </xf>
    <xf numFmtId="168" fontId="0" fillId="2" borderId="25" xfId="0" applyNumberFormat="1" applyFill="1" applyBorder="1" applyProtection="1">
      <protection hidden="1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167" fontId="4" fillId="2" borderId="1" xfId="2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/>
      <protection hidden="1"/>
    </xf>
    <xf numFmtId="41" fontId="4" fillId="2" borderId="1" xfId="2" applyFont="1" applyFill="1" applyBorder="1" applyProtection="1">
      <protection hidden="1"/>
    </xf>
    <xf numFmtId="170" fontId="4" fillId="2" borderId="1" xfId="2" applyNumberFormat="1" applyFont="1" applyFill="1" applyBorder="1" applyAlignment="1" applyProtection="1">
      <alignment horizontal="right" wrapText="1"/>
      <protection locked="0"/>
    </xf>
    <xf numFmtId="41" fontId="7" fillId="2" borderId="1" xfId="2" applyFont="1" applyFill="1" applyBorder="1" applyProtection="1">
      <protection locked="0"/>
    </xf>
    <xf numFmtId="168" fontId="4" fillId="0" borderId="0" xfId="0" applyNumberFormat="1" applyFont="1"/>
    <xf numFmtId="165" fontId="5" fillId="0" borderId="1" xfId="0" applyNumberFormat="1" applyFont="1" applyBorder="1" applyAlignment="1">
      <alignment horizontal="justify"/>
    </xf>
    <xf numFmtId="41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170" fontId="4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fill"/>
    </xf>
    <xf numFmtId="1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justify"/>
    </xf>
    <xf numFmtId="41" fontId="4" fillId="2" borderId="6" xfId="2" applyFont="1" applyFill="1" applyBorder="1" applyProtection="1">
      <protection locked="0"/>
    </xf>
    <xf numFmtId="0" fontId="4" fillId="4" borderId="3" xfId="4" applyNumberFormat="1" applyFont="1" applyFill="1" applyBorder="1" applyProtection="1">
      <protection locked="0"/>
    </xf>
    <xf numFmtId="172" fontId="4" fillId="4" borderId="3" xfId="3" applyFont="1" applyFill="1" applyBorder="1" applyAlignment="1" applyProtection="1">
      <alignment wrapText="1"/>
      <protection locked="0"/>
    </xf>
    <xf numFmtId="172" fontId="4" fillId="4" borderId="3" xfId="3" applyFont="1" applyFill="1" applyBorder="1" applyAlignment="1" applyProtection="1">
      <alignment horizontal="center"/>
      <protection locked="0"/>
    </xf>
    <xf numFmtId="0" fontId="4" fillId="4" borderId="3" xfId="4" applyFont="1" applyFill="1" applyBorder="1" applyAlignment="1" applyProtection="1">
      <alignment horizontal="center"/>
      <protection locked="0"/>
    </xf>
    <xf numFmtId="1" fontId="4" fillId="4" borderId="3" xfId="3" applyNumberFormat="1" applyFont="1" applyFill="1" applyBorder="1" applyAlignment="1" applyProtection="1">
      <alignment horizontal="center"/>
      <protection locked="0"/>
    </xf>
    <xf numFmtId="167" fontId="4" fillId="4" borderId="3" xfId="3" applyNumberFormat="1" applyFont="1" applyFill="1" applyBorder="1" applyAlignment="1" applyProtection="1">
      <protection locked="0"/>
    </xf>
    <xf numFmtId="0" fontId="4" fillId="4" borderId="3" xfId="4" applyFont="1" applyFill="1" applyBorder="1" applyProtection="1">
      <protection locked="0"/>
    </xf>
    <xf numFmtId="172" fontId="4" fillId="4" borderId="3" xfId="3" applyFont="1" applyFill="1" applyBorder="1" applyAlignment="1" applyProtection="1">
      <protection locked="0"/>
    </xf>
    <xf numFmtId="0" fontId="4" fillId="4" borderId="3" xfId="3" applyNumberFormat="1" applyFont="1" applyFill="1" applyBorder="1" applyAlignment="1" applyProtection="1">
      <protection locked="0"/>
    </xf>
    <xf numFmtId="0" fontId="4" fillId="4" borderId="3" xfId="4" applyFont="1" applyFill="1" applyBorder="1" applyAlignment="1" applyProtection="1">
      <alignment horizontal="center"/>
      <protection hidden="1"/>
    </xf>
    <xf numFmtId="0" fontId="4" fillId="4" borderId="3" xfId="4" applyFont="1" applyFill="1" applyBorder="1" applyProtection="1">
      <protection hidden="1"/>
    </xf>
    <xf numFmtId="172" fontId="4" fillId="4" borderId="3" xfId="3" applyFont="1" applyFill="1" applyBorder="1" applyAlignment="1" applyProtection="1">
      <protection hidden="1"/>
    </xf>
    <xf numFmtId="2" fontId="4" fillId="4" borderId="3" xfId="6" applyNumberFormat="1" applyFont="1" applyFill="1" applyBorder="1" applyAlignment="1" applyProtection="1">
      <protection hidden="1"/>
    </xf>
    <xf numFmtId="173" fontId="4" fillId="4" borderId="3" xfId="4" applyNumberFormat="1" applyFont="1" applyFill="1" applyBorder="1" applyProtection="1">
      <protection hidden="1"/>
    </xf>
    <xf numFmtId="1" fontId="4" fillId="4" borderId="3" xfId="3" applyNumberFormat="1" applyFont="1" applyFill="1" applyBorder="1" applyAlignment="1" applyProtection="1">
      <alignment horizontal="center" wrapText="1"/>
      <protection locked="0"/>
    </xf>
    <xf numFmtId="173" fontId="4" fillId="0" borderId="0" xfId="4" applyNumberFormat="1" applyFont="1"/>
    <xf numFmtId="176" fontId="4" fillId="0" borderId="3" xfId="4" applyNumberFormat="1" applyFont="1" applyBorder="1" applyAlignment="1">
      <alignment horizontal="justify"/>
    </xf>
    <xf numFmtId="170" fontId="4" fillId="4" borderId="3" xfId="3" applyNumberFormat="1" applyFont="1" applyFill="1" applyBorder="1" applyAlignment="1" applyProtection="1">
      <alignment horizontal="right" wrapText="1"/>
      <protection locked="0"/>
    </xf>
    <xf numFmtId="41" fontId="1" fillId="2" borderId="1" xfId="2" applyFont="1" applyFill="1" applyBorder="1" applyAlignment="1" applyProtection="1">
      <alignment horizontal="center" vertical="center"/>
      <protection locked="0"/>
    </xf>
    <xf numFmtId="1" fontId="1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6" xfId="0" applyNumberFormat="1" applyFill="1" applyBorder="1" applyProtection="1">
      <protection locked="0"/>
    </xf>
    <xf numFmtId="166" fontId="1" fillId="2" borderId="1" xfId="2" applyNumberFormat="1" applyFont="1" applyFill="1" applyBorder="1" applyProtection="1">
      <protection locked="0"/>
    </xf>
    <xf numFmtId="166" fontId="1" fillId="2" borderId="1" xfId="2" applyNumberFormat="1" applyFont="1" applyFill="1" applyBorder="1" applyAlignment="1" applyProtection="1">
      <alignment horizontal="center"/>
      <protection locked="0"/>
    </xf>
    <xf numFmtId="0" fontId="1" fillId="2" borderId="1" xfId="2" applyNumberFormat="1" applyFont="1" applyFill="1" applyBorder="1" applyAlignment="1" applyProtection="1">
      <alignment horizontal="center"/>
      <protection locked="0"/>
    </xf>
    <xf numFmtId="41" fontId="1" fillId="2" borderId="1" xfId="2" applyFont="1" applyFill="1" applyBorder="1" applyAlignment="1" applyProtection="1">
      <alignment horizontal="center"/>
      <protection hidden="1"/>
    </xf>
    <xf numFmtId="2" fontId="4" fillId="2" borderId="1" xfId="5" applyNumberFormat="1" applyFont="1" applyFill="1" applyBorder="1" applyAlignment="1" applyProtection="1">
      <alignment horizontal="center"/>
      <protection hidden="1"/>
    </xf>
    <xf numFmtId="41" fontId="1" fillId="2" borderId="1" xfId="2" applyFont="1" applyFill="1" applyBorder="1" applyAlignment="1" applyProtection="1">
      <alignment horizontal="left" wrapText="1"/>
      <protection locked="0"/>
    </xf>
    <xf numFmtId="41" fontId="1" fillId="2" borderId="1" xfId="2" applyFon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5" borderId="1" xfId="0" applyNumberFormat="1" applyFill="1" applyBorder="1" applyProtection="1">
      <protection locked="0"/>
    </xf>
    <xf numFmtId="0" fontId="0" fillId="5" borderId="2" xfId="0" applyFill="1" applyBorder="1" applyAlignment="1">
      <alignment vertical="top" wrapText="1"/>
    </xf>
    <xf numFmtId="0" fontId="0" fillId="5" borderId="1" xfId="0" applyFill="1" applyBorder="1" applyAlignment="1">
      <alignment horizontal="right" vertical="center" wrapText="1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41" fontId="1" fillId="5" borderId="1" xfId="2" applyFont="1" applyFill="1" applyBorder="1" applyProtection="1">
      <protection locked="0"/>
    </xf>
    <xf numFmtId="0" fontId="1" fillId="5" borderId="1" xfId="2" applyNumberFormat="1" applyFont="1" applyFill="1" applyBorder="1" applyProtection="1">
      <protection locked="0"/>
    </xf>
    <xf numFmtId="0" fontId="0" fillId="5" borderId="1" xfId="0" applyFill="1" applyBorder="1" applyProtection="1">
      <protection hidden="1"/>
    </xf>
    <xf numFmtId="2" fontId="4" fillId="5" borderId="1" xfId="5" applyNumberFormat="1" applyFont="1" applyFill="1" applyBorder="1" applyProtection="1">
      <protection hidden="1"/>
    </xf>
    <xf numFmtId="0" fontId="0" fillId="5" borderId="1" xfId="0" applyFill="1" applyBorder="1" applyAlignment="1">
      <alignment vertical="center" wrapText="1"/>
    </xf>
    <xf numFmtId="0" fontId="0" fillId="2" borderId="2" xfId="0" applyNumberFormat="1" applyFill="1" applyBorder="1" applyProtection="1">
      <protection locked="0"/>
    </xf>
    <xf numFmtId="0" fontId="0" fillId="5" borderId="28" xfId="0" applyFill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5" borderId="2" xfId="0" applyFill="1" applyBorder="1" applyAlignment="1">
      <alignment horizontal="center" wrapText="1"/>
    </xf>
    <xf numFmtId="0" fontId="0" fillId="5" borderId="2" xfId="0" applyNumberForma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right"/>
      <protection locked="0"/>
    </xf>
    <xf numFmtId="41" fontId="0" fillId="2" borderId="1" xfId="2" applyFont="1" applyFill="1" applyBorder="1" applyProtection="1">
      <protection hidden="1"/>
    </xf>
    <xf numFmtId="172" fontId="0" fillId="4" borderId="3" xfId="3" applyFont="1" applyFill="1" applyBorder="1" applyAlignment="1" applyProtection="1">
      <protection locked="0"/>
    </xf>
    <xf numFmtId="0" fontId="0" fillId="4" borderId="3" xfId="0" applyFill="1" applyBorder="1" applyAlignment="1" applyProtection="1">
      <alignment horizontal="center"/>
      <protection locked="0"/>
    </xf>
    <xf numFmtId="1" fontId="0" fillId="4" borderId="3" xfId="3" applyNumberFormat="1" applyFont="1" applyFill="1" applyBorder="1" applyAlignment="1" applyProtection="1">
      <protection locked="0"/>
    </xf>
    <xf numFmtId="167" fontId="0" fillId="4" borderId="3" xfId="3" applyNumberFormat="1" applyFont="1" applyFill="1" applyBorder="1" applyAlignment="1" applyProtection="1">
      <alignment horizontal="center"/>
      <protection locked="0"/>
    </xf>
    <xf numFmtId="0" fontId="0" fillId="4" borderId="3" xfId="3" applyNumberFormat="1" applyFont="1" applyFill="1" applyBorder="1" applyAlignment="1" applyProtection="1">
      <protection locked="0"/>
    </xf>
    <xf numFmtId="172" fontId="0" fillId="4" borderId="3" xfId="3" applyFont="1" applyFill="1" applyBorder="1" applyAlignment="1" applyProtection="1">
      <alignment horizontal="left" vertical="top"/>
      <protection hidden="1"/>
    </xf>
    <xf numFmtId="2" fontId="0" fillId="4" borderId="3" xfId="6" applyNumberFormat="1" applyFont="1" applyFill="1" applyBorder="1" applyAlignment="1" applyProtection="1">
      <protection hidden="1"/>
    </xf>
    <xf numFmtId="173" fontId="0" fillId="4" borderId="3" xfId="0" applyNumberFormat="1" applyFill="1" applyBorder="1" applyAlignment="1" applyProtection="1">
      <alignment horizontal="center"/>
      <protection hidden="1"/>
    </xf>
    <xf numFmtId="167" fontId="0" fillId="4" borderId="3" xfId="3" applyNumberFormat="1" applyFont="1" applyFill="1" applyBorder="1" applyAlignment="1" applyProtection="1">
      <alignment horizontal="right"/>
      <protection locked="0"/>
    </xf>
    <xf numFmtId="172" fontId="0" fillId="4" borderId="3" xfId="3" applyFont="1" applyFill="1" applyBorder="1" applyAlignment="1" applyProtection="1">
      <alignment wrapText="1"/>
      <protection locked="0"/>
    </xf>
    <xf numFmtId="1" fontId="0" fillId="4" borderId="3" xfId="3" applyNumberFormat="1" applyFont="1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horizontal="center" vertical="top"/>
      <protection locked="0"/>
    </xf>
    <xf numFmtId="0" fontId="0" fillId="4" borderId="3" xfId="0" applyFill="1" applyBorder="1" applyAlignment="1" applyProtection="1">
      <alignment horizontal="center" vertical="center"/>
      <protection hidden="1"/>
    </xf>
    <xf numFmtId="170" fontId="0" fillId="4" borderId="3" xfId="3" applyNumberFormat="1" applyFont="1" applyFill="1" applyBorder="1" applyAlignment="1" applyProtection="1">
      <alignment horizontal="right" vertical="center" wrapText="1"/>
      <protection locked="0"/>
    </xf>
    <xf numFmtId="173" fontId="0" fillId="0" borderId="0" xfId="0" applyNumberFormat="1" applyAlignment="1">
      <alignment horizontal="right"/>
    </xf>
    <xf numFmtId="170" fontId="0" fillId="4" borderId="3" xfId="3" applyNumberFormat="1" applyFont="1" applyFill="1" applyBorder="1" applyAlignment="1" applyProtection="1">
      <alignment horizontal="right" wrapText="1"/>
      <protection locked="0"/>
    </xf>
    <xf numFmtId="172" fontId="0" fillId="4" borderId="3" xfId="3" applyFont="1" applyFill="1" applyBorder="1" applyAlignment="1" applyProtection="1">
      <protection hidden="1"/>
    </xf>
    <xf numFmtId="172" fontId="0" fillId="4" borderId="3" xfId="3" applyFont="1" applyFill="1" applyBorder="1" applyAlignment="1" applyProtection="1">
      <alignment horizontal="center"/>
      <protection hidden="1"/>
    </xf>
    <xf numFmtId="170" fontId="0" fillId="4" borderId="3" xfId="3" applyNumberFormat="1" applyFont="1" applyFill="1" applyBorder="1" applyAlignment="1" applyProtection="1">
      <alignment horizontal="left" wrapText="1"/>
      <protection locked="0"/>
    </xf>
    <xf numFmtId="170" fontId="5" fillId="4" borderId="3" xfId="3" applyNumberFormat="1" applyFont="1" applyFill="1" applyBorder="1" applyAlignment="1" applyProtection="1">
      <alignment horizontal="right" wrapText="1"/>
      <protection locked="0"/>
    </xf>
    <xf numFmtId="167" fontId="0" fillId="4" borderId="3" xfId="3" applyNumberFormat="1" applyFont="1" applyFill="1" applyBorder="1" applyAlignment="1" applyProtection="1">
      <protection locked="0"/>
    </xf>
    <xf numFmtId="41" fontId="4" fillId="2" borderId="1" xfId="2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168" fontId="0" fillId="2" borderId="1" xfId="0" applyNumberFormat="1" applyFill="1" applyBorder="1" applyAlignment="1" applyProtection="1">
      <alignment horizontal="center" vertical="center"/>
      <protection hidden="1"/>
    </xf>
    <xf numFmtId="170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41" fontId="4" fillId="2" borderId="1" xfId="2" applyFont="1" applyFill="1" applyBorder="1" applyAlignment="1" applyProtection="1">
      <alignment horizontal="center" vertical="center"/>
      <protection hidden="1"/>
    </xf>
    <xf numFmtId="168" fontId="0" fillId="0" borderId="1" xfId="0" applyNumberForma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7" fontId="4" fillId="2" borderId="1" xfId="2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8" fontId="0" fillId="2" borderId="1" xfId="0" applyNumberFormat="1" applyFill="1" applyBorder="1" applyAlignment="1" applyProtection="1">
      <alignment horizontal="right" vertical="center"/>
      <protection hidden="1"/>
    </xf>
    <xf numFmtId="168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167" fontId="0" fillId="2" borderId="1" xfId="2" applyNumberFormat="1" applyFont="1" applyFill="1" applyBorder="1" applyAlignment="1" applyProtection="1">
      <alignment horizontal="center" vertical="center"/>
      <protection locked="0"/>
    </xf>
    <xf numFmtId="8" fontId="1" fillId="2" borderId="1" xfId="2" applyNumberFormat="1" applyFont="1" applyFill="1" applyBorder="1" applyProtection="1">
      <protection hidden="1"/>
    </xf>
    <xf numFmtId="41" fontId="0" fillId="2" borderId="1" xfId="2" applyFont="1" applyFill="1" applyBorder="1" applyAlignment="1" applyProtection="1">
      <alignment horizontal="center" vertical="center"/>
      <protection locked="0"/>
    </xf>
    <xf numFmtId="8" fontId="0" fillId="2" borderId="1" xfId="2" applyNumberFormat="1" applyFont="1" applyFill="1" applyBorder="1" applyAlignment="1" applyProtection="1">
      <alignment horizontal="left" vertical="center"/>
      <protection hidden="1"/>
    </xf>
    <xf numFmtId="2" fontId="4" fillId="2" borderId="1" xfId="5" applyNumberFormat="1" applyFont="1" applyFill="1" applyBorder="1" applyAlignment="1" applyProtection="1">
      <alignment horizontal="left" vertical="center"/>
      <protection hidden="1"/>
    </xf>
    <xf numFmtId="168" fontId="0" fillId="2" borderId="1" xfId="0" applyNumberFormat="1" applyFill="1" applyBorder="1" applyAlignment="1" applyProtection="1">
      <alignment horizontal="left" vertical="center"/>
      <protection hidden="1"/>
    </xf>
    <xf numFmtId="1" fontId="0" fillId="2" borderId="1" xfId="2" applyNumberFormat="1" applyFont="1" applyFill="1" applyBorder="1" applyAlignment="1" applyProtection="1">
      <alignment horizontal="center" wrapText="1"/>
      <protection locked="0"/>
    </xf>
    <xf numFmtId="41" fontId="0" fillId="2" borderId="1" xfId="2" applyFont="1" applyFill="1" applyBorder="1" applyAlignment="1" applyProtection="1">
      <alignment horizontal="center" vertical="center" wrapText="1"/>
      <protection locked="0"/>
    </xf>
    <xf numFmtId="170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Alignment="1">
      <alignment horizontal="center" vertical="center"/>
    </xf>
    <xf numFmtId="8" fontId="0" fillId="2" borderId="1" xfId="2" applyNumberFormat="1" applyFont="1" applyFill="1" applyBorder="1" applyProtection="1">
      <protection hidden="1"/>
    </xf>
    <xf numFmtId="1" fontId="0" fillId="2" borderId="1" xfId="2" applyNumberFormat="1" applyFont="1" applyFill="1" applyBorder="1" applyAlignment="1" applyProtection="1">
      <alignment horizontal="center" vertical="center" wrapText="1"/>
      <protection locked="0"/>
    </xf>
    <xf numFmtId="8" fontId="1" fillId="2" borderId="1" xfId="2" applyNumberFormat="1" applyFont="1" applyFill="1" applyBorder="1" applyAlignment="1" applyProtection="1">
      <alignment horizontal="right" vertical="center"/>
      <protection hidden="1"/>
    </xf>
    <xf numFmtId="2" fontId="4" fillId="2" borderId="1" xfId="5" applyNumberFormat="1" applyFont="1" applyFill="1" applyBorder="1" applyAlignment="1" applyProtection="1">
      <alignment horizontal="right" vertical="center"/>
      <protection hidden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8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168" fontId="0" fillId="0" borderId="1" xfId="0" applyNumberFormat="1" applyBorder="1" applyAlignment="1">
      <alignment horizontal="right" vertical="center"/>
    </xf>
    <xf numFmtId="8" fontId="0" fillId="0" borderId="1" xfId="0" applyNumberFormat="1" applyBorder="1"/>
    <xf numFmtId="8" fontId="4" fillId="0" borderId="1" xfId="0" applyNumberFormat="1" applyFont="1" applyBorder="1"/>
    <xf numFmtId="168" fontId="4" fillId="0" borderId="1" xfId="0" applyNumberFormat="1" applyFont="1" applyBorder="1"/>
    <xf numFmtId="8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168" fontId="0" fillId="0" borderId="1" xfId="0" applyNumberFormat="1" applyBorder="1" applyAlignment="1">
      <alignment horizontal="left" vertical="center"/>
    </xf>
    <xf numFmtId="172" fontId="4" fillId="4" borderId="3" xfId="8" applyFont="1" applyFill="1" applyBorder="1" applyAlignment="1" applyProtection="1">
      <protection locked="0"/>
    </xf>
    <xf numFmtId="0" fontId="4" fillId="4" borderId="3" xfId="9" applyFill="1" applyBorder="1" applyAlignment="1" applyProtection="1">
      <alignment horizontal="center"/>
      <protection locked="0"/>
    </xf>
    <xf numFmtId="1" fontId="4" fillId="4" borderId="3" xfId="8" applyNumberFormat="1" applyFont="1" applyFill="1" applyBorder="1" applyAlignment="1" applyProtection="1">
      <protection locked="0"/>
    </xf>
    <xf numFmtId="167" fontId="4" fillId="4" borderId="3" xfId="8" applyNumberFormat="1" applyFont="1" applyFill="1" applyBorder="1" applyAlignment="1" applyProtection="1">
      <protection locked="0"/>
    </xf>
    <xf numFmtId="0" fontId="4" fillId="4" borderId="3" xfId="9" applyFill="1" applyBorder="1" applyProtection="1">
      <protection locked="0"/>
    </xf>
    <xf numFmtId="0" fontId="4" fillId="4" borderId="3" xfId="8" applyNumberFormat="1" applyFont="1" applyFill="1" applyBorder="1" applyAlignment="1" applyProtection="1">
      <protection locked="0"/>
    </xf>
    <xf numFmtId="0" fontId="4" fillId="4" borderId="3" xfId="9" applyFill="1" applyBorder="1" applyProtection="1">
      <protection hidden="1"/>
    </xf>
    <xf numFmtId="172" fontId="4" fillId="4" borderId="3" xfId="8" applyFont="1" applyFill="1" applyBorder="1" applyAlignment="1" applyProtection="1">
      <alignment wrapText="1"/>
      <protection locked="0"/>
    </xf>
    <xf numFmtId="1" fontId="4" fillId="4" borderId="3" xfId="8" applyNumberFormat="1" applyFont="1" applyFill="1" applyBorder="1" applyAlignment="1" applyProtection="1">
      <alignment wrapText="1"/>
      <protection locked="0"/>
    </xf>
    <xf numFmtId="170" fontId="4" fillId="4" borderId="3" xfId="8" applyNumberFormat="1" applyFont="1" applyFill="1" applyBorder="1" applyAlignment="1" applyProtection="1">
      <alignment horizontal="right" wrapText="1"/>
      <protection locked="0"/>
    </xf>
    <xf numFmtId="173" fontId="4" fillId="0" borderId="0" xfId="9" applyNumberFormat="1"/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72" fontId="4" fillId="4" borderId="3" xfId="10" applyFont="1" applyFill="1" applyBorder="1" applyAlignment="1" applyProtection="1">
      <protection locked="0"/>
    </xf>
    <xf numFmtId="0" fontId="4" fillId="4" borderId="3" xfId="11" applyFill="1" applyBorder="1" applyAlignment="1" applyProtection="1">
      <alignment horizontal="center"/>
      <protection locked="0"/>
    </xf>
    <xf numFmtId="1" fontId="4" fillId="4" borderId="3" xfId="10" applyNumberFormat="1" applyFont="1" applyFill="1" applyBorder="1" applyAlignment="1" applyProtection="1">
      <protection locked="0"/>
    </xf>
    <xf numFmtId="167" fontId="4" fillId="4" borderId="3" xfId="10" applyNumberFormat="1" applyFont="1" applyFill="1" applyBorder="1" applyAlignment="1" applyProtection="1">
      <protection locked="0"/>
    </xf>
    <xf numFmtId="0" fontId="4" fillId="4" borderId="3" xfId="11" applyFill="1" applyBorder="1" applyProtection="1">
      <protection locked="0"/>
    </xf>
    <xf numFmtId="0" fontId="4" fillId="4" borderId="3" xfId="10" applyNumberFormat="1" applyFont="1" applyFill="1" applyBorder="1" applyAlignment="1" applyProtection="1">
      <protection locked="0"/>
    </xf>
    <xf numFmtId="0" fontId="4" fillId="4" borderId="3" xfId="11" applyFill="1" applyBorder="1" applyProtection="1">
      <protection hidden="1"/>
    </xf>
    <xf numFmtId="172" fontId="4" fillId="4" borderId="3" xfId="10" applyFont="1" applyFill="1" applyBorder="1" applyAlignment="1" applyProtection="1">
      <protection hidden="1"/>
    </xf>
    <xf numFmtId="173" fontId="4" fillId="4" borderId="3" xfId="11" applyNumberFormat="1" applyFill="1" applyBorder="1" applyProtection="1">
      <protection hidden="1"/>
    </xf>
    <xf numFmtId="172" fontId="4" fillId="4" borderId="3" xfId="10" applyFont="1" applyFill="1" applyBorder="1" applyAlignment="1" applyProtection="1">
      <alignment wrapText="1"/>
      <protection locked="0"/>
    </xf>
    <xf numFmtId="1" fontId="4" fillId="4" borderId="3" xfId="10" applyNumberFormat="1" applyFont="1" applyFill="1" applyBorder="1" applyAlignment="1" applyProtection="1">
      <alignment wrapText="1"/>
      <protection locked="0"/>
    </xf>
    <xf numFmtId="170" fontId="4" fillId="4" borderId="3" xfId="10" applyNumberFormat="1" applyFont="1" applyFill="1" applyBorder="1" applyAlignment="1" applyProtection="1">
      <alignment horizontal="right" wrapText="1"/>
      <protection locked="0"/>
    </xf>
    <xf numFmtId="173" fontId="4" fillId="0" borderId="0" xfId="11" applyNumberFormat="1"/>
    <xf numFmtId="168" fontId="4" fillId="2" borderId="1" xfId="0" applyNumberFormat="1" applyFont="1" applyFill="1" applyBorder="1" applyAlignment="1" applyProtection="1">
      <alignment horizontal="center"/>
      <protection hidden="1"/>
    </xf>
    <xf numFmtId="168" fontId="4" fillId="2" borderId="1" xfId="0" applyNumberFormat="1" applyFont="1" applyFill="1" applyBorder="1" applyAlignment="1" applyProtection="1">
      <protection hidden="1"/>
    </xf>
    <xf numFmtId="41" fontId="4" fillId="2" borderId="1" xfId="2" applyFont="1" applyFill="1" applyBorder="1" applyAlignment="1" applyProtection="1">
      <alignment horizontal="center"/>
      <protection hidden="1"/>
    </xf>
    <xf numFmtId="0" fontId="17" fillId="0" borderId="1" xfId="12" applyFont="1" applyBorder="1" applyAlignment="1">
      <alignment horizontal="center" vertical="center" wrapText="1"/>
    </xf>
    <xf numFmtId="172" fontId="17" fillId="4" borderId="3" xfId="13" applyFont="1" applyFill="1" applyBorder="1" applyAlignment="1" applyProtection="1">
      <alignment horizontal="center" vertical="center"/>
      <protection locked="0"/>
    </xf>
    <xf numFmtId="0" fontId="17" fillId="4" borderId="3" xfId="12" applyFont="1" applyFill="1" applyBorder="1" applyAlignment="1" applyProtection="1">
      <alignment horizontal="center"/>
      <protection locked="0"/>
    </xf>
    <xf numFmtId="0" fontId="17" fillId="0" borderId="2" xfId="12" applyFont="1" applyBorder="1" applyAlignment="1">
      <alignment horizontal="center" vertical="center" wrapText="1"/>
    </xf>
    <xf numFmtId="0" fontId="18" fillId="4" borderId="1" xfId="12" applyFont="1" applyFill="1" applyBorder="1" applyAlignment="1" applyProtection="1">
      <alignment horizontal="center" vertical="center" wrapText="1"/>
      <protection locked="0"/>
    </xf>
    <xf numFmtId="0" fontId="18" fillId="4" borderId="1" xfId="12" applyFont="1" applyFill="1" applyBorder="1" applyAlignment="1" applyProtection="1">
      <alignment horizontal="center" vertical="center" textRotation="90" wrapText="1"/>
      <protection locked="0"/>
    </xf>
    <xf numFmtId="0" fontId="17" fillId="0" borderId="4" xfId="12" applyFont="1" applyBorder="1" applyAlignment="1">
      <alignment horizontal="center" vertical="center" wrapText="1"/>
    </xf>
    <xf numFmtId="172" fontId="17" fillId="4" borderId="30" xfId="13" applyFont="1" applyFill="1" applyBorder="1" applyAlignment="1" applyProtection="1">
      <alignment horizontal="center" vertical="center"/>
      <protection locked="0"/>
    </xf>
    <xf numFmtId="0" fontId="17" fillId="4" borderId="30" xfId="12" applyFont="1" applyFill="1" applyBorder="1" applyAlignment="1" applyProtection="1">
      <alignment horizontal="center"/>
      <protection locked="0"/>
    </xf>
    <xf numFmtId="0" fontId="17" fillId="0" borderId="28" xfId="12" applyFont="1" applyBorder="1" applyAlignment="1">
      <alignment horizontal="center" vertical="center" wrapText="1"/>
    </xf>
    <xf numFmtId="0" fontId="17" fillId="4" borderId="31" xfId="12" applyFont="1" applyFill="1" applyBorder="1" applyAlignment="1" applyProtection="1">
      <alignment horizontal="center"/>
      <protection locked="0"/>
    </xf>
    <xf numFmtId="0" fontId="19" fillId="0" borderId="1" xfId="12" applyFont="1" applyBorder="1" applyAlignment="1">
      <alignment horizontal="center" vertical="center" wrapText="1"/>
    </xf>
    <xf numFmtId="0" fontId="19" fillId="0" borderId="2" xfId="12" applyFont="1" applyBorder="1" applyAlignment="1">
      <alignment horizontal="center" vertical="center" wrapText="1"/>
    </xf>
    <xf numFmtId="0" fontId="17" fillId="0" borderId="12" xfId="12" applyFont="1" applyBorder="1" applyAlignment="1">
      <alignment horizontal="center" vertical="center" wrapText="1"/>
    </xf>
    <xf numFmtId="172" fontId="17" fillId="4" borderId="32" xfId="13" applyFont="1" applyFill="1" applyBorder="1" applyAlignment="1" applyProtection="1">
      <alignment horizontal="center" vertical="center"/>
      <protection locked="0"/>
    </xf>
    <xf numFmtId="0" fontId="17" fillId="4" borderId="32" xfId="12" applyFont="1" applyFill="1" applyBorder="1" applyAlignment="1" applyProtection="1">
      <alignment horizontal="center"/>
      <protection locked="0"/>
    </xf>
    <xf numFmtId="0" fontId="17" fillId="0" borderId="33" xfId="12" applyFont="1" applyBorder="1" applyAlignment="1">
      <alignment horizontal="center" vertical="center" wrapText="1"/>
    </xf>
    <xf numFmtId="172" fontId="17" fillId="4" borderId="1" xfId="13" applyFont="1" applyFill="1" applyBorder="1" applyAlignment="1" applyProtection="1">
      <alignment horizontal="center" vertical="center"/>
      <protection locked="0"/>
    </xf>
    <xf numFmtId="0" fontId="17" fillId="4" borderId="1" xfId="12" applyFont="1" applyFill="1" applyBorder="1" applyAlignment="1" applyProtection="1">
      <alignment horizontal="center"/>
      <protection locked="0"/>
    </xf>
    <xf numFmtId="0" fontId="17" fillId="0" borderId="6" xfId="12" applyFont="1" applyBorder="1" applyAlignment="1">
      <alignment horizontal="center" vertical="center" wrapText="1"/>
    </xf>
    <xf numFmtId="0" fontId="19" fillId="0" borderId="33" xfId="12" applyFont="1" applyBorder="1" applyAlignment="1">
      <alignment horizontal="center" vertical="center" wrapText="1"/>
    </xf>
    <xf numFmtId="0" fontId="17" fillId="0" borderId="1" xfId="12" applyFont="1" applyBorder="1" applyAlignment="1">
      <alignment horizontal="center" vertical="center"/>
    </xf>
    <xf numFmtId="1" fontId="17" fillId="0" borderId="1" xfId="12" applyNumberFormat="1" applyFont="1" applyBorder="1" applyAlignment="1">
      <alignment horizontal="center" vertical="center"/>
    </xf>
    <xf numFmtId="0" fontId="17" fillId="4" borderId="1" xfId="12" applyFont="1" applyFill="1" applyBorder="1" applyAlignment="1" applyProtection="1">
      <alignment horizontal="center" vertical="center"/>
      <protection locked="0"/>
    </xf>
    <xf numFmtId="172" fontId="17" fillId="4" borderId="30" xfId="13" applyFont="1" applyFill="1" applyBorder="1" applyAlignment="1" applyProtection="1">
      <alignment horizontal="center" vertical="center" wrapText="1"/>
      <protection locked="0"/>
    </xf>
    <xf numFmtId="0" fontId="17" fillId="4" borderId="30" xfId="12" applyFont="1" applyFill="1" applyBorder="1" applyAlignment="1" applyProtection="1">
      <alignment horizontal="center" vertical="center"/>
      <protection locked="0"/>
    </xf>
    <xf numFmtId="1" fontId="17" fillId="4" borderId="30" xfId="13" applyNumberFormat="1" applyFont="1" applyFill="1" applyBorder="1" applyAlignment="1" applyProtection="1">
      <alignment horizontal="center" vertical="center" wrapText="1"/>
      <protection locked="0"/>
    </xf>
    <xf numFmtId="172" fontId="17" fillId="4" borderId="3" xfId="13" applyFont="1" applyFill="1" applyBorder="1" applyAlignment="1" applyProtection="1">
      <alignment horizontal="center" vertical="center" wrapText="1"/>
      <protection locked="0"/>
    </xf>
    <xf numFmtId="0" fontId="17" fillId="4" borderId="3" xfId="12" applyFont="1" applyFill="1" applyBorder="1" applyAlignment="1" applyProtection="1">
      <alignment horizontal="center" vertical="center"/>
      <protection locked="0"/>
    </xf>
    <xf numFmtId="1" fontId="17" fillId="4" borderId="3" xfId="13" applyNumberFormat="1" applyFont="1" applyFill="1" applyBorder="1" applyAlignment="1" applyProtection="1">
      <alignment horizontal="center" vertical="center" wrapText="1"/>
      <protection locked="0"/>
    </xf>
    <xf numFmtId="173" fontId="20" fillId="4" borderId="1" xfId="12" applyNumberFormat="1" applyFont="1" applyFill="1" applyBorder="1" applyAlignment="1" applyProtection="1">
      <alignment horizontal="center" vertical="center" wrapText="1"/>
      <protection hidden="1"/>
    </xf>
    <xf numFmtId="0" fontId="21" fillId="0" borderId="1" xfId="12" applyFont="1" applyBorder="1" applyAlignment="1">
      <alignment horizontal="center" vertical="center"/>
    </xf>
    <xf numFmtId="0" fontId="21" fillId="0" borderId="4" xfId="12" applyFont="1" applyBorder="1" applyAlignment="1">
      <alignment horizontal="center" vertical="center"/>
    </xf>
    <xf numFmtId="0" fontId="21" fillId="0" borderId="1" xfId="12" applyFont="1" applyBorder="1" applyAlignment="1">
      <alignment horizontal="center" vertical="center" wrapText="1"/>
    </xf>
    <xf numFmtId="173" fontId="21" fillId="4" borderId="3" xfId="12" applyNumberFormat="1" applyFont="1" applyFill="1" applyBorder="1" applyProtection="1">
      <protection hidden="1"/>
    </xf>
    <xf numFmtId="41" fontId="7" fillId="2" borderId="1" xfId="2" applyFont="1" applyFill="1" applyBorder="1" applyAlignment="1" applyProtection="1">
      <alignment vertical="center"/>
      <protection locked="0"/>
    </xf>
    <xf numFmtId="1" fontId="4" fillId="2" borderId="1" xfId="2" applyNumberFormat="1" applyFont="1" applyFill="1" applyBorder="1" applyAlignment="1" applyProtection="1">
      <alignment vertical="center"/>
      <protection locked="0"/>
    </xf>
    <xf numFmtId="41" fontId="4" fillId="2" borderId="1" xfId="2" applyFont="1" applyFill="1" applyBorder="1" applyAlignment="1" applyProtection="1">
      <alignment vertical="center"/>
      <protection locked="0"/>
    </xf>
    <xf numFmtId="0" fontId="4" fillId="2" borderId="1" xfId="2" applyNumberFormat="1" applyFont="1" applyFill="1" applyBorder="1" applyAlignment="1" applyProtection="1">
      <alignment vertical="center"/>
      <protection locked="0"/>
    </xf>
    <xf numFmtId="44" fontId="0" fillId="0" borderId="1" xfId="0" applyNumberFormat="1" applyBorder="1" applyAlignment="1">
      <alignment vertical="center"/>
    </xf>
    <xf numFmtId="7" fontId="0" fillId="0" borderId="1" xfId="0" applyNumberFormat="1" applyBorder="1" applyAlignment="1">
      <alignment vertical="center"/>
    </xf>
    <xf numFmtId="41" fontId="7" fillId="2" borderId="1" xfId="2" applyFont="1" applyFill="1" applyBorder="1" applyAlignment="1" applyProtection="1">
      <alignment vertical="center" wrapText="1"/>
      <protection locked="0"/>
    </xf>
    <xf numFmtId="1" fontId="4" fillId="2" borderId="1" xfId="2" applyNumberFormat="1" applyFont="1" applyFill="1" applyBorder="1" applyAlignment="1" applyProtection="1">
      <alignment vertical="center" wrapText="1"/>
      <protection locked="0"/>
    </xf>
    <xf numFmtId="7" fontId="4" fillId="0" borderId="1" xfId="0" quotePrefix="1" applyNumberFormat="1" applyFont="1" applyBorder="1" applyAlignment="1">
      <alignment vertical="center"/>
    </xf>
    <xf numFmtId="7" fontId="4" fillId="0" borderId="1" xfId="0" applyNumberFormat="1" applyFont="1" applyBorder="1" applyAlignment="1">
      <alignment vertical="center"/>
    </xf>
    <xf numFmtId="167" fontId="4" fillId="2" borderId="1" xfId="2" applyNumberFormat="1" applyFont="1" applyFill="1" applyBorder="1" applyAlignment="1" applyProtection="1">
      <alignment horizontal="center"/>
      <protection locked="0"/>
    </xf>
    <xf numFmtId="168" fontId="4" fillId="0" borderId="0" xfId="0" applyNumberFormat="1" applyFont="1" applyAlignment="1">
      <alignment horizontal="center"/>
    </xf>
    <xf numFmtId="167" fontId="4" fillId="2" borderId="1" xfId="2" applyNumberFormat="1" applyFont="1" applyFill="1" applyBorder="1" applyAlignment="1" applyProtection="1">
      <alignment horizontal="right" wrapText="1"/>
      <protection locked="0"/>
    </xf>
    <xf numFmtId="167" fontId="4" fillId="2" borderId="1" xfId="2" applyNumberFormat="1" applyFont="1" applyFill="1" applyBorder="1" applyAlignment="1" applyProtection="1">
      <alignment horizontal="center" wrapText="1"/>
      <protection locked="0"/>
    </xf>
    <xf numFmtId="49" fontId="0" fillId="0" borderId="1" xfId="0" applyNumberFormat="1" applyBorder="1" applyAlignment="1">
      <alignment wrapText="1"/>
    </xf>
    <xf numFmtId="179" fontId="0" fillId="0" borderId="1" xfId="0" applyNumberFormat="1" applyBorder="1" applyAlignment="1">
      <alignment horizontal="center" vertical="center" wrapText="1"/>
    </xf>
    <xf numFmtId="180" fontId="0" fillId="0" borderId="1" xfId="0" applyNumberFormat="1" applyBorder="1" applyAlignment="1">
      <alignment horizontal="right" wrapText="1"/>
    </xf>
    <xf numFmtId="180" fontId="6" fillId="0" borderId="1" xfId="0" applyNumberFormat="1" applyFont="1" applyBorder="1" applyAlignment="1">
      <alignment horizontal="right" wrapText="1"/>
    </xf>
    <xf numFmtId="179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180" fontId="0" fillId="0" borderId="0" xfId="0" applyNumberFormat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81" fontId="0" fillId="0" borderId="1" xfId="0" applyNumberFormat="1" applyBorder="1" applyAlignment="1">
      <alignment wrapText="1"/>
    </xf>
    <xf numFmtId="180" fontId="0" fillId="0" borderId="1" xfId="0" applyNumberFormat="1" applyBorder="1" applyAlignment="1">
      <alignment wrapText="1"/>
    </xf>
    <xf numFmtId="8" fontId="0" fillId="0" borderId="1" xfId="0" applyNumberFormat="1" applyBorder="1" applyAlignment="1">
      <alignment wrapText="1"/>
    </xf>
    <xf numFmtId="0" fontId="0" fillId="0" borderId="12" xfId="0" applyBorder="1" applyAlignment="1">
      <alignment horizontal="center" wrapText="1"/>
    </xf>
    <xf numFmtId="180" fontId="4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2" fillId="0" borderId="1" xfId="0" applyFont="1" applyBorder="1" applyAlignment="1">
      <alignment horizontal="justify" vertical="center" wrapText="1"/>
    </xf>
    <xf numFmtId="1" fontId="4" fillId="4" borderId="11" xfId="8" applyNumberFormat="1" applyFont="1" applyFill="1" applyBorder="1" applyAlignment="1" applyProtection="1">
      <alignment vertical="center"/>
      <protection locked="0"/>
    </xf>
    <xf numFmtId="167" fontId="4" fillId="4" borderId="3" xfId="8" applyNumberFormat="1" applyFont="1" applyFill="1" applyBorder="1" applyAlignment="1" applyProtection="1">
      <alignment vertical="center"/>
      <protection locked="0"/>
    </xf>
    <xf numFmtId="0" fontId="4" fillId="4" borderId="3" xfId="9" applyFont="1" applyFill="1" applyBorder="1" applyAlignment="1" applyProtection="1">
      <alignment horizontal="center" vertical="center"/>
      <protection locked="0"/>
    </xf>
    <xf numFmtId="1" fontId="4" fillId="4" borderId="11" xfId="8" applyNumberFormat="1" applyFont="1" applyFill="1" applyBorder="1" applyAlignment="1" applyProtection="1">
      <alignment vertical="center" wrapText="1"/>
      <protection locked="0"/>
    </xf>
    <xf numFmtId="170" fontId="4" fillId="4" borderId="3" xfId="8" applyNumberFormat="1" applyFont="1" applyFill="1" applyBorder="1" applyAlignment="1" applyProtection="1">
      <alignment horizontal="right" vertical="center" wrapText="1"/>
      <protection locked="0"/>
    </xf>
    <xf numFmtId="173" fontId="4" fillId="0" borderId="0" xfId="9" applyNumberFormat="1" applyAlignment="1">
      <alignment vertical="center"/>
    </xf>
    <xf numFmtId="1" fontId="4" fillId="4" borderId="39" xfId="8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170" fontId="4" fillId="4" borderId="11" xfId="8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2" borderId="1" xfId="2" applyNumberFormat="1" applyFont="1" applyFill="1" applyBorder="1" applyAlignment="1" applyProtection="1">
      <alignment horizontal="right" wrapText="1"/>
      <protection locked="0"/>
    </xf>
    <xf numFmtId="0" fontId="0" fillId="0" borderId="0" xfId="0" applyNumberFormat="1"/>
    <xf numFmtId="0" fontId="4" fillId="4" borderId="3" xfId="14" applyFont="1" applyFill="1" applyBorder="1" applyAlignment="1" applyProtection="1">
      <alignment horizontal="center"/>
      <protection locked="0"/>
    </xf>
    <xf numFmtId="0" fontId="4" fillId="4" borderId="3" xfId="14" applyFont="1" applyFill="1" applyBorder="1" applyProtection="1">
      <protection locked="0"/>
    </xf>
    <xf numFmtId="172" fontId="4" fillId="4" borderId="3" xfId="15" applyFont="1" applyFill="1" applyBorder="1" applyAlignment="1" applyProtection="1">
      <protection locked="0"/>
    </xf>
    <xf numFmtId="0" fontId="4" fillId="4" borderId="3" xfId="15" applyNumberFormat="1" applyFont="1" applyFill="1" applyBorder="1" applyAlignment="1" applyProtection="1">
      <protection locked="0"/>
    </xf>
    <xf numFmtId="0" fontId="4" fillId="4" borderId="3" xfId="14" applyFont="1" applyFill="1" applyBorder="1" applyProtection="1">
      <protection hidden="1"/>
    </xf>
    <xf numFmtId="8" fontId="4" fillId="0" borderId="9" xfId="14" applyNumberFormat="1" applyFont="1" applyBorder="1" applyAlignment="1">
      <alignment horizontal="center" vertical="center"/>
    </xf>
    <xf numFmtId="2" fontId="4" fillId="4" borderId="32" xfId="16" applyNumberFormat="1" applyFont="1" applyFill="1" applyBorder="1" applyAlignment="1" applyProtection="1">
      <protection hidden="1"/>
    </xf>
    <xf numFmtId="0" fontId="4" fillId="4" borderId="31" xfId="14" applyFont="1" applyFill="1" applyBorder="1" applyProtection="1">
      <protection hidden="1"/>
    </xf>
    <xf numFmtId="0" fontId="4" fillId="0" borderId="1" xfId="14" applyFont="1" applyBorder="1" applyAlignment="1">
      <alignment horizontal="center" vertical="center"/>
    </xf>
    <xf numFmtId="2" fontId="4" fillId="4" borderId="1" xfId="16" applyNumberFormat="1" applyFont="1" applyFill="1" applyBorder="1" applyAlignment="1" applyProtection="1">
      <protection hidden="1"/>
    </xf>
    <xf numFmtId="0" fontId="7" fillId="4" borderId="3" xfId="14" applyFont="1" applyFill="1" applyBorder="1" applyAlignment="1" applyProtection="1">
      <alignment horizontal="center"/>
      <protection locked="0"/>
    </xf>
    <xf numFmtId="0" fontId="4" fillId="4" borderId="31" xfId="14" applyFont="1" applyFill="1" applyBorder="1" applyAlignment="1" applyProtection="1">
      <alignment horizontal="center" vertical="center"/>
      <protection hidden="1"/>
    </xf>
    <xf numFmtId="8" fontId="4" fillId="0" borderId="1" xfId="14" applyNumberFormat="1" applyFont="1" applyBorder="1" applyAlignment="1">
      <alignment horizontal="center" vertical="center"/>
    </xf>
    <xf numFmtId="0" fontId="4" fillId="0" borderId="1" xfId="14" applyFont="1" applyBorder="1" applyAlignment="1">
      <alignment horizontal="left" vertical="center"/>
    </xf>
    <xf numFmtId="6" fontId="4" fillId="0" borderId="1" xfId="14" applyNumberFormat="1" applyFont="1" applyBorder="1" applyAlignment="1">
      <alignment horizontal="center" vertical="center"/>
    </xf>
    <xf numFmtId="0" fontId="4" fillId="0" borderId="3" xfId="14" applyFont="1" applyBorder="1" applyAlignment="1">
      <alignment horizontal="center" vertical="center"/>
    </xf>
    <xf numFmtId="0" fontId="4" fillId="4" borderId="40" xfId="14" applyFont="1" applyFill="1" applyBorder="1" applyAlignment="1" applyProtection="1">
      <alignment horizontal="center"/>
      <protection locked="0"/>
    </xf>
    <xf numFmtId="0" fontId="4" fillId="4" borderId="40" xfId="14" applyFont="1" applyFill="1" applyBorder="1" applyProtection="1">
      <protection locked="0"/>
    </xf>
    <xf numFmtId="6" fontId="4" fillId="0" borderId="1" xfId="14" applyNumberFormat="1" applyFont="1" applyBorder="1" applyAlignment="1">
      <alignment horizontal="right" vertical="center"/>
    </xf>
    <xf numFmtId="173" fontId="4" fillId="4" borderId="1" xfId="14" applyNumberFormat="1" applyFont="1" applyFill="1" applyBorder="1" applyProtection="1">
      <protection hidden="1"/>
    </xf>
    <xf numFmtId="2" fontId="4" fillId="2" borderId="1" xfId="2" applyNumberFormat="1" applyFont="1" applyFill="1" applyBorder="1" applyAlignment="1" applyProtection="1">
      <protection locked="0"/>
    </xf>
    <xf numFmtId="2" fontId="4" fillId="2" borderId="1" xfId="2" applyNumberFormat="1" applyFont="1" applyFill="1" applyBorder="1" applyAlignment="1" applyProtection="1">
      <alignment horizontal="right" wrapText="1"/>
      <protection locked="0"/>
    </xf>
    <xf numFmtId="2" fontId="4" fillId="2" borderId="1" xfId="2" applyNumberFormat="1" applyFont="1" applyFill="1" applyBorder="1" applyProtection="1">
      <protection locked="0"/>
    </xf>
    <xf numFmtId="0" fontId="10" fillId="0" borderId="4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top" wrapText="1"/>
    </xf>
    <xf numFmtId="2" fontId="4" fillId="0" borderId="0" xfId="0" applyNumberFormat="1" applyFont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174" fontId="4" fillId="2" borderId="1" xfId="0" applyNumberFormat="1" applyFont="1" applyFill="1" applyBorder="1" applyProtection="1">
      <protection locked="0"/>
    </xf>
    <xf numFmtId="174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0" fontId="10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top" wrapText="1"/>
    </xf>
    <xf numFmtId="1" fontId="2" fillId="2" borderId="12" xfId="0" applyNumberFormat="1" applyFont="1" applyFill="1" applyBorder="1" applyAlignment="1" applyProtection="1">
      <alignment vertical="center" textRotation="90" wrapText="1"/>
      <protection locked="0"/>
    </xf>
    <xf numFmtId="1" fontId="0" fillId="0" borderId="0" xfId="0" applyNumberFormat="1" applyAlignment="1"/>
    <xf numFmtId="0" fontId="4" fillId="0" borderId="38" xfId="17" applyBorder="1" applyAlignment="1">
      <alignment horizontal="center"/>
    </xf>
    <xf numFmtId="0" fontId="4" fillId="4" borderId="38" xfId="17" applyFill="1" applyBorder="1" applyAlignment="1" applyProtection="1">
      <alignment horizontal="center"/>
      <protection locked="0"/>
    </xf>
    <xf numFmtId="0" fontId="4" fillId="0" borderId="34" xfId="17" applyBorder="1" applyAlignment="1">
      <alignment horizontal="center"/>
    </xf>
    <xf numFmtId="0" fontId="4" fillId="0" borderId="35" xfId="17" applyBorder="1"/>
    <xf numFmtId="0" fontId="4" fillId="0" borderId="35" xfId="17" applyBorder="1" applyAlignment="1">
      <alignment horizontal="center"/>
    </xf>
    <xf numFmtId="0" fontId="4" fillId="4" borderId="35" xfId="17" applyFill="1" applyBorder="1" applyAlignment="1" applyProtection="1">
      <alignment horizontal="center"/>
      <protection locked="0"/>
    </xf>
    <xf numFmtId="0" fontId="4" fillId="0" borderId="34" xfId="17" applyBorder="1" applyAlignment="1" applyProtection="1">
      <alignment horizontal="center"/>
    </xf>
    <xf numFmtId="0" fontId="4" fillId="0" borderId="34" xfId="17" applyBorder="1" applyAlignment="1" applyProtection="1">
      <alignment horizontal="left"/>
    </xf>
    <xf numFmtId="16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34" xfId="18" applyNumberFormat="1" applyBorder="1" applyAlignment="1">
      <alignment horizontal="right"/>
    </xf>
    <xf numFmtId="167" fontId="4" fillId="0" borderId="34" xfId="18" applyNumberFormat="1" applyBorder="1" applyAlignment="1"/>
    <xf numFmtId="167" fontId="0" fillId="0" borderId="0" xfId="0" applyNumberFormat="1"/>
    <xf numFmtId="167" fontId="0" fillId="2" borderId="1" xfId="0" applyNumberFormat="1" applyFill="1" applyBorder="1" applyProtection="1">
      <protection hidden="1"/>
    </xf>
    <xf numFmtId="0" fontId="4" fillId="0" borderId="38" xfId="17" applyBorder="1" applyAlignment="1" applyProtection="1">
      <alignment horizontal="left"/>
    </xf>
    <xf numFmtId="0" fontId="4" fillId="0" borderId="38" xfId="17" applyBorder="1" applyAlignment="1" applyProtection="1">
      <alignment horizontal="center"/>
    </xf>
    <xf numFmtId="0" fontId="4" fillId="0" borderId="35" xfId="17" applyBorder="1" applyAlignment="1" applyProtection="1">
      <alignment horizontal="left"/>
    </xf>
    <xf numFmtId="0" fontId="4" fillId="0" borderId="35" xfId="17" applyBorder="1" applyAlignment="1" applyProtection="1">
      <alignment horizontal="center"/>
    </xf>
    <xf numFmtId="0" fontId="4" fillId="0" borderId="35" xfId="17" applyFill="1" applyBorder="1" applyAlignment="1" applyProtection="1">
      <alignment horizontal="center"/>
    </xf>
    <xf numFmtId="0" fontId="4" fillId="0" borderId="37" xfId="17" applyBorder="1" applyAlignment="1" applyProtection="1">
      <alignment horizontal="left"/>
    </xf>
    <xf numFmtId="0" fontId="4" fillId="0" borderId="37" xfId="17" applyBorder="1" applyAlignment="1" applyProtection="1">
      <alignment horizontal="center"/>
    </xf>
    <xf numFmtId="0" fontId="4" fillId="0" borderId="36" xfId="17" applyBorder="1"/>
    <xf numFmtId="0" fontId="4" fillId="0" borderId="37" xfId="17" applyBorder="1" applyAlignment="1">
      <alignment horizontal="center"/>
    </xf>
    <xf numFmtId="0" fontId="4" fillId="0" borderId="41" xfId="17" applyBorder="1" applyAlignment="1" applyProtection="1">
      <alignment horizontal="left"/>
    </xf>
    <xf numFmtId="0" fontId="4" fillId="0" borderId="41" xfId="17" applyBorder="1" applyAlignment="1" applyProtection="1">
      <alignment horizontal="center"/>
    </xf>
    <xf numFmtId="0" fontId="4" fillId="0" borderId="42" xfId="17" applyBorder="1"/>
    <xf numFmtId="0" fontId="4" fillId="0" borderId="41" xfId="17" applyBorder="1" applyAlignment="1">
      <alignment horizontal="center"/>
    </xf>
    <xf numFmtId="0" fontId="4" fillId="4" borderId="43" xfId="17" applyFill="1" applyBorder="1" applyAlignment="1" applyProtection="1">
      <alignment horizontal="center"/>
      <protection locked="0"/>
    </xf>
    <xf numFmtId="0" fontId="4" fillId="4" borderId="44" xfId="17" applyFill="1" applyBorder="1" applyAlignment="1" applyProtection="1">
      <alignment horizontal="center"/>
      <protection locked="0"/>
    </xf>
    <xf numFmtId="167" fontId="13" fillId="0" borderId="38" xfId="18" applyNumberFormat="1" applyFont="1" applyBorder="1" applyAlignment="1">
      <alignment horizontal="right"/>
    </xf>
    <xf numFmtId="167" fontId="4" fillId="0" borderId="35" xfId="17" applyNumberFormat="1" applyBorder="1" applyAlignment="1">
      <alignment horizontal="right"/>
    </xf>
    <xf numFmtId="167" fontId="4" fillId="0" borderId="35" xfId="18" applyNumberFormat="1" applyBorder="1" applyAlignment="1">
      <alignment horizontal="right"/>
    </xf>
    <xf numFmtId="167" fontId="4" fillId="0" borderId="35" xfId="18" applyNumberFormat="1" applyBorder="1" applyAlignment="1"/>
    <xf numFmtId="167" fontId="4" fillId="0" borderId="35" xfId="18" applyNumberFormat="1" applyBorder="1" applyAlignment="1" applyProtection="1"/>
    <xf numFmtId="167" fontId="4" fillId="0" borderId="35" xfId="18" applyNumberFormat="1" applyBorder="1"/>
    <xf numFmtId="167" fontId="4" fillId="0" borderId="35" xfId="17" applyNumberFormat="1" applyBorder="1"/>
    <xf numFmtId="167" fontId="4" fillId="0" borderId="35" xfId="17" applyNumberFormat="1" applyBorder="1" applyAlignment="1"/>
    <xf numFmtId="167" fontId="4" fillId="0" borderId="37" xfId="18" applyNumberFormat="1" applyBorder="1" applyAlignment="1">
      <alignment horizontal="right"/>
    </xf>
    <xf numFmtId="167" fontId="4" fillId="0" borderId="41" xfId="18" applyNumberFormat="1" applyBorder="1" applyAlignment="1">
      <alignment horizontal="right"/>
    </xf>
    <xf numFmtId="168" fontId="4" fillId="2" borderId="1" xfId="2" applyNumberFormat="1" applyFont="1" applyFill="1" applyBorder="1" applyAlignment="1" applyProtection="1">
      <protection locked="0"/>
    </xf>
    <xf numFmtId="168" fontId="4" fillId="2" borderId="1" xfId="2" applyNumberFormat="1" applyFont="1" applyFill="1" applyBorder="1" applyAlignment="1" applyProtection="1">
      <alignment horizontal="right" wrapText="1"/>
      <protection locked="0"/>
    </xf>
    <xf numFmtId="168" fontId="4" fillId="2" borderId="1" xfId="2" applyNumberFormat="1" applyFont="1" applyFill="1" applyBorder="1" applyProtection="1">
      <protection hidden="1"/>
    </xf>
    <xf numFmtId="0" fontId="0" fillId="5" borderId="1" xfId="0" applyFill="1" applyBorder="1" applyAlignment="1" applyProtection="1">
      <alignment horizontal="right"/>
      <protection locked="0"/>
    </xf>
    <xf numFmtId="0" fontId="0" fillId="5" borderId="2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6" borderId="1" xfId="0" applyNumberFormat="1" applyFill="1" applyBorder="1" applyProtection="1">
      <protection locked="0"/>
    </xf>
    <xf numFmtId="0" fontId="0" fillId="6" borderId="2" xfId="0" applyFill="1" applyBorder="1" applyAlignment="1">
      <alignment vertical="top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41" fontId="1" fillId="6" borderId="1" xfId="2" applyFont="1" applyFill="1" applyBorder="1" applyProtection="1">
      <protection locked="0"/>
    </xf>
    <xf numFmtId="0" fontId="1" fillId="6" borderId="1" xfId="2" applyNumberFormat="1" applyFont="1" applyFill="1" applyBorder="1" applyProtection="1">
      <protection locked="0"/>
    </xf>
    <xf numFmtId="0" fontId="0" fillId="6" borderId="1" xfId="0" applyFill="1" applyBorder="1" applyProtection="1">
      <protection hidden="1"/>
    </xf>
    <xf numFmtId="2" fontId="4" fillId="6" borderId="1" xfId="5" applyNumberFormat="1" applyFont="1" applyFill="1" applyBorder="1" applyProtection="1">
      <protection hidden="1"/>
    </xf>
    <xf numFmtId="43" fontId="0" fillId="2" borderId="1" xfId="1" applyFont="1" applyFill="1" applyBorder="1" applyProtection="1">
      <protection hidden="1"/>
    </xf>
    <xf numFmtId="43" fontId="4" fillId="2" borderId="1" xfId="1" applyFont="1" applyFill="1" applyBorder="1" applyProtection="1">
      <protection hidden="1"/>
    </xf>
    <xf numFmtId="0" fontId="0" fillId="5" borderId="0" xfId="0" applyFill="1" applyBorder="1" applyAlignment="1">
      <alignment vertical="top" wrapText="1"/>
    </xf>
    <xf numFmtId="168" fontId="1" fillId="5" borderId="1" xfId="2" applyNumberFormat="1" applyFont="1" applyFill="1" applyBorder="1" applyProtection="1">
      <protection locked="0"/>
    </xf>
    <xf numFmtId="168" fontId="0" fillId="0" borderId="1" xfId="0" applyNumberFormat="1" applyBorder="1" applyAlignment="1">
      <alignment vertical="center" wrapText="1"/>
    </xf>
    <xf numFmtId="168" fontId="0" fillId="5" borderId="2" xfId="0" applyNumberFormat="1" applyFill="1" applyBorder="1" applyAlignment="1">
      <alignment vertical="top" wrapText="1"/>
    </xf>
    <xf numFmtId="168" fontId="0" fillId="2" borderId="1" xfId="0" applyNumberFormat="1" applyFill="1" applyBorder="1" applyAlignment="1" applyProtection="1">
      <alignment horizontal="center"/>
      <protection locked="0"/>
    </xf>
    <xf numFmtId="168" fontId="1" fillId="6" borderId="1" xfId="2" applyNumberFormat="1" applyFont="1" applyFill="1" applyBorder="1" applyProtection="1">
      <protection locked="0"/>
    </xf>
    <xf numFmtId="168" fontId="1" fillId="5" borderId="1" xfId="2" applyNumberFormat="1" applyFont="1" applyFill="1" applyBorder="1" applyProtection="1">
      <protection hidden="1"/>
    </xf>
    <xf numFmtId="168" fontId="1" fillId="2" borderId="1" xfId="2" applyNumberFormat="1" applyFont="1" applyFill="1" applyBorder="1" applyProtection="1">
      <protection hidden="1"/>
    </xf>
    <xf numFmtId="168" fontId="4" fillId="2" borderId="1" xfId="5" applyNumberFormat="1" applyFont="1" applyFill="1" applyBorder="1" applyProtection="1">
      <protection hidden="1"/>
    </xf>
    <xf numFmtId="168" fontId="1" fillId="6" borderId="1" xfId="2" applyNumberFormat="1" applyFont="1" applyFill="1" applyBorder="1" applyProtection="1">
      <protection hidden="1"/>
    </xf>
    <xf numFmtId="168" fontId="1" fillId="2" borderId="1" xfId="1" applyNumberFormat="1" applyFont="1" applyFill="1" applyBorder="1" applyProtection="1">
      <protection hidden="1"/>
    </xf>
    <xf numFmtId="0" fontId="4" fillId="5" borderId="2" xfId="0" applyFont="1" applyFill="1" applyBorder="1" applyAlignment="1">
      <alignment vertical="top" wrapText="1"/>
    </xf>
    <xf numFmtId="168" fontId="0" fillId="5" borderId="1" xfId="0" applyNumberFormat="1" applyFill="1" applyBorder="1" applyAlignment="1" applyProtection="1">
      <alignment vertical="center"/>
      <protection hidden="1"/>
    </xf>
    <xf numFmtId="168" fontId="0" fillId="5" borderId="2" xfId="0" applyNumberFormat="1" applyFill="1" applyBorder="1" applyAlignment="1">
      <alignment vertical="center" wrapText="1"/>
    </xf>
    <xf numFmtId="168" fontId="0" fillId="6" borderId="1" xfId="0" applyNumberFormat="1" applyFill="1" applyBorder="1" applyAlignment="1" applyProtection="1">
      <alignment vertical="center"/>
      <protection hidden="1"/>
    </xf>
    <xf numFmtId="168" fontId="0" fillId="2" borderId="1" xfId="1" applyNumberFormat="1" applyFont="1" applyFill="1" applyBorder="1" applyAlignment="1" applyProtection="1">
      <alignment vertical="center"/>
      <protection hidden="1"/>
    </xf>
    <xf numFmtId="168" fontId="0" fillId="0" borderId="0" xfId="0" applyNumberFormat="1" applyAlignment="1">
      <alignment vertical="center"/>
    </xf>
    <xf numFmtId="0" fontId="4" fillId="0" borderId="2" xfId="0" applyFont="1" applyBorder="1" applyAlignment="1">
      <alignment vertical="top" wrapText="1"/>
    </xf>
    <xf numFmtId="168" fontId="4" fillId="2" borderId="1" xfId="2" applyNumberFormat="1" applyFont="1" applyFill="1" applyBorder="1" applyAlignment="1" applyProtection="1">
      <alignment horizontal="center"/>
      <protection hidden="1"/>
    </xf>
    <xf numFmtId="168" fontId="4" fillId="5" borderId="1" xfId="0" applyNumberFormat="1" applyFont="1" applyFill="1" applyBorder="1" applyAlignment="1" applyProtection="1">
      <alignment vertical="center"/>
      <protection hidden="1"/>
    </xf>
    <xf numFmtId="168" fontId="4" fillId="5" borderId="1" xfId="2" applyNumberFormat="1" applyFont="1" applyFill="1" applyBorder="1" applyProtection="1">
      <protection hidden="1"/>
    </xf>
    <xf numFmtId="0" fontId="4" fillId="6" borderId="2" xfId="0" applyFont="1" applyFill="1" applyBorder="1" applyAlignment="1">
      <alignment vertical="top" wrapText="1"/>
    </xf>
    <xf numFmtId="177" fontId="0" fillId="0" borderId="1" xfId="0" applyNumberForma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1" fontId="4" fillId="2" borderId="21" xfId="2" applyFont="1" applyFill="1" applyBorder="1" applyAlignment="1" applyProtection="1">
      <protection locked="0"/>
    </xf>
    <xf numFmtId="41" fontId="1" fillId="2" borderId="21" xfId="2" applyFont="1" applyFill="1" applyBorder="1" applyAlignment="1" applyProtection="1">
      <protection locked="0"/>
    </xf>
    <xf numFmtId="41" fontId="1" fillId="2" borderId="27" xfId="2" applyFont="1" applyFill="1" applyBorder="1" applyAlignment="1" applyProtection="1">
      <protection locked="0"/>
    </xf>
    <xf numFmtId="168" fontId="0" fillId="2" borderId="12" xfId="0" applyNumberFormat="1" applyFill="1" applyBorder="1" applyAlignment="1" applyProtection="1">
      <alignment horizontal="center" vertical="center"/>
      <protection hidden="1"/>
    </xf>
    <xf numFmtId="168" fontId="0" fillId="2" borderId="6" xfId="0" applyNumberFormat="1" applyFill="1" applyBorder="1" applyAlignment="1" applyProtection="1">
      <alignment horizontal="center" vertical="center"/>
      <protection hidden="1"/>
    </xf>
    <xf numFmtId="168" fontId="0" fillId="2" borderId="4" xfId="0" applyNumberFormat="1" applyFill="1" applyBorder="1" applyAlignment="1" applyProtection="1">
      <alignment horizontal="center" vertical="center"/>
      <protection hidden="1"/>
    </xf>
  </cellXfs>
  <cellStyles count="19">
    <cellStyle name="Euro" xfId="7"/>
    <cellStyle name="Migliaia" xfId="1" builtinId="3"/>
    <cellStyle name="Migliaia [0]" xfId="2" builtinId="6"/>
    <cellStyle name="Migliaia [0] 2" xfId="3"/>
    <cellStyle name="Migliaia [0]_INVENTARIO BENI MOBILI SOPAT.N.82 MARSALA" xfId="13"/>
    <cellStyle name="Migliaia [0]_Inventario su nuovo prospetto 01-2018 (4)" xfId="15"/>
    <cellStyle name="Migliaia [0]_Prospetto inventario (1)" xfId="10"/>
    <cellStyle name="Migliaia [0]_Prospetto inventario Sopat Alcamo" xfId="8"/>
    <cellStyle name="Migliaia_Prospetto inventario 2018 Ex Cons. Prod. Manna (1)" xfId="18"/>
    <cellStyle name="Normale" xfId="0" builtinId="0"/>
    <cellStyle name="Normale 2" xfId="4"/>
    <cellStyle name="Normale_INVENTARIO BENI MOBILI SOPAT.N.82 MARSALA" xfId="12"/>
    <cellStyle name="Normale_Inventario su nuovo prospetto 01-2018 (4)" xfId="14"/>
    <cellStyle name="Normale_Prospetto inventario (1)" xfId="11"/>
    <cellStyle name="Normale_Prospetto inventario 2018 Ex Cons. Prod. Manna (1)" xfId="17"/>
    <cellStyle name="Normale_Prospetto inventario Sopat Alcamo" xfId="9"/>
    <cellStyle name="Valuta [0]" xfId="5" builtinId="7"/>
    <cellStyle name="Valuta [0] 2" xfId="6"/>
    <cellStyle name="Valuta [0]_Inventario su nuovo prospetto 01-2018 (4)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7</xdr:row>
      <xdr:rowOff>114300</xdr:rowOff>
    </xdr:from>
    <xdr:to>
      <xdr:col>4</xdr:col>
      <xdr:colOff>542925</xdr:colOff>
      <xdr:row>22</xdr:row>
      <xdr:rowOff>152400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4638675" y="2743200"/>
          <a:ext cx="257175" cy="3038475"/>
        </a:xfrm>
        <a:prstGeom prst="rightBrace">
          <a:avLst>
            <a:gd name="adj1" fmla="val 98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381000</xdr:colOff>
      <xdr:row>24</xdr:row>
      <xdr:rowOff>19050</xdr:rowOff>
    </xdr:from>
    <xdr:to>
      <xdr:col>4</xdr:col>
      <xdr:colOff>571500</xdr:colOff>
      <xdr:row>27</xdr:row>
      <xdr:rowOff>133350</xdr:rowOff>
    </xdr:to>
    <xdr:sp macro="" textlink="">
      <xdr:nvSpPr>
        <xdr:cNvPr id="5" name="AutoShape 2"/>
        <xdr:cNvSpPr>
          <a:spLocks/>
        </xdr:cNvSpPr>
      </xdr:nvSpPr>
      <xdr:spPr bwMode="auto">
        <a:xfrm flipH="1">
          <a:off x="4733925" y="6048375"/>
          <a:ext cx="190500" cy="714375"/>
        </a:xfrm>
        <a:prstGeom prst="leftBrace">
          <a:avLst>
            <a:gd name="adj1" fmla="val 31250"/>
            <a:gd name="adj2" fmla="val 4305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438150</xdr:colOff>
      <xdr:row>38</xdr:row>
      <xdr:rowOff>57150</xdr:rowOff>
    </xdr:from>
    <xdr:to>
      <xdr:col>4</xdr:col>
      <xdr:colOff>590550</xdr:colOff>
      <xdr:row>39</xdr:row>
      <xdr:rowOff>142875</xdr:rowOff>
    </xdr:to>
    <xdr:sp macro="" textlink="">
      <xdr:nvSpPr>
        <xdr:cNvPr id="6" name="AutoShape 3"/>
        <xdr:cNvSpPr>
          <a:spLocks/>
        </xdr:cNvSpPr>
      </xdr:nvSpPr>
      <xdr:spPr bwMode="auto">
        <a:xfrm flipH="1">
          <a:off x="4791075" y="10496550"/>
          <a:ext cx="152400" cy="285750"/>
        </a:xfrm>
        <a:prstGeom prst="leftBrace">
          <a:avLst>
            <a:gd name="adj1" fmla="val 15625"/>
            <a:gd name="adj2" fmla="val 4305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438150</xdr:colOff>
      <xdr:row>45</xdr:row>
      <xdr:rowOff>57150</xdr:rowOff>
    </xdr:from>
    <xdr:to>
      <xdr:col>4</xdr:col>
      <xdr:colOff>590550</xdr:colOff>
      <xdr:row>46</xdr:row>
      <xdr:rowOff>142875</xdr:rowOff>
    </xdr:to>
    <xdr:sp macro="" textlink="">
      <xdr:nvSpPr>
        <xdr:cNvPr id="7" name="AutoShape 4"/>
        <xdr:cNvSpPr>
          <a:spLocks/>
        </xdr:cNvSpPr>
      </xdr:nvSpPr>
      <xdr:spPr bwMode="auto">
        <a:xfrm flipH="1">
          <a:off x="4791075" y="11896725"/>
          <a:ext cx="152400" cy="285750"/>
        </a:xfrm>
        <a:prstGeom prst="leftBrace">
          <a:avLst>
            <a:gd name="adj1" fmla="val 15625"/>
            <a:gd name="adj2" fmla="val 4305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438150</xdr:colOff>
      <xdr:row>47</xdr:row>
      <xdr:rowOff>57150</xdr:rowOff>
    </xdr:from>
    <xdr:to>
      <xdr:col>4</xdr:col>
      <xdr:colOff>590550</xdr:colOff>
      <xdr:row>48</xdr:row>
      <xdr:rowOff>142875</xdr:rowOff>
    </xdr:to>
    <xdr:sp macro="" textlink="">
      <xdr:nvSpPr>
        <xdr:cNvPr id="8" name="AutoShape 5"/>
        <xdr:cNvSpPr>
          <a:spLocks/>
        </xdr:cNvSpPr>
      </xdr:nvSpPr>
      <xdr:spPr bwMode="auto">
        <a:xfrm flipH="1">
          <a:off x="4791075" y="12296775"/>
          <a:ext cx="152400" cy="285750"/>
        </a:xfrm>
        <a:prstGeom prst="leftBrace">
          <a:avLst>
            <a:gd name="adj1" fmla="val 15625"/>
            <a:gd name="adj2" fmla="val 4305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438150</xdr:colOff>
      <xdr:row>36</xdr:row>
      <xdr:rowOff>57150</xdr:rowOff>
    </xdr:from>
    <xdr:to>
      <xdr:col>4</xdr:col>
      <xdr:colOff>590550</xdr:colOff>
      <xdr:row>37</xdr:row>
      <xdr:rowOff>142875</xdr:rowOff>
    </xdr:to>
    <xdr:sp macro="" textlink="">
      <xdr:nvSpPr>
        <xdr:cNvPr id="9" name="AutoShape 6"/>
        <xdr:cNvSpPr>
          <a:spLocks/>
        </xdr:cNvSpPr>
      </xdr:nvSpPr>
      <xdr:spPr bwMode="auto">
        <a:xfrm flipH="1">
          <a:off x="4791075" y="10096500"/>
          <a:ext cx="152400" cy="285750"/>
        </a:xfrm>
        <a:prstGeom prst="leftBrace">
          <a:avLst>
            <a:gd name="adj1" fmla="val 15625"/>
            <a:gd name="adj2" fmla="val 4305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438150</xdr:colOff>
      <xdr:row>43</xdr:row>
      <xdr:rowOff>57150</xdr:rowOff>
    </xdr:from>
    <xdr:to>
      <xdr:col>4</xdr:col>
      <xdr:colOff>590550</xdr:colOff>
      <xdr:row>44</xdr:row>
      <xdr:rowOff>142875</xdr:rowOff>
    </xdr:to>
    <xdr:sp macro="" textlink="">
      <xdr:nvSpPr>
        <xdr:cNvPr id="10" name="AutoShape 7"/>
        <xdr:cNvSpPr>
          <a:spLocks/>
        </xdr:cNvSpPr>
      </xdr:nvSpPr>
      <xdr:spPr bwMode="auto">
        <a:xfrm flipH="1">
          <a:off x="4791075" y="11496675"/>
          <a:ext cx="152400" cy="285750"/>
        </a:xfrm>
        <a:prstGeom prst="leftBrace">
          <a:avLst>
            <a:gd name="adj1" fmla="val 15625"/>
            <a:gd name="adj2" fmla="val 4305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438150</xdr:colOff>
      <xdr:row>45</xdr:row>
      <xdr:rowOff>57150</xdr:rowOff>
    </xdr:from>
    <xdr:to>
      <xdr:col>4</xdr:col>
      <xdr:colOff>590550</xdr:colOff>
      <xdr:row>46</xdr:row>
      <xdr:rowOff>142875</xdr:rowOff>
    </xdr:to>
    <xdr:sp macro="" textlink="">
      <xdr:nvSpPr>
        <xdr:cNvPr id="11" name="AutoShape 8"/>
        <xdr:cNvSpPr>
          <a:spLocks/>
        </xdr:cNvSpPr>
      </xdr:nvSpPr>
      <xdr:spPr bwMode="auto">
        <a:xfrm flipH="1">
          <a:off x="4791075" y="11896725"/>
          <a:ext cx="152400" cy="285750"/>
        </a:xfrm>
        <a:prstGeom prst="leftBrace">
          <a:avLst>
            <a:gd name="adj1" fmla="val 15625"/>
            <a:gd name="adj2" fmla="val 4305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42"/>
  <sheetViews>
    <sheetView tabSelected="1" zoomScale="80" workbookViewId="0">
      <pane ySplit="1" topLeftCell="A2" activePane="bottomLeft" state="frozen"/>
      <selection pane="bottomLeft" activeCell="R24" sqref="R24"/>
    </sheetView>
  </sheetViews>
  <sheetFormatPr defaultRowHeight="12.75"/>
  <cols>
    <col min="1" max="1" width="5.85546875" customWidth="1"/>
    <col min="2" max="2" width="49.28515625" customWidth="1"/>
    <col min="3" max="3" width="3.7109375" customWidth="1"/>
    <col min="4" max="4" width="3.28515625" bestFit="1" customWidth="1"/>
    <col min="5" max="5" width="6.5703125" bestFit="1" customWidth="1"/>
    <col min="6" max="6" width="12.28515625" style="29" customWidth="1"/>
    <col min="7" max="7" width="10.7109375" style="35" customWidth="1"/>
    <col min="8" max="8" width="13.140625" style="35" customWidth="1"/>
    <col min="9" max="9" width="6.7109375" customWidth="1"/>
    <col min="10" max="12" width="3" hidden="1" customWidth="1"/>
    <col min="13" max="14" width="5.85546875" bestFit="1" customWidth="1"/>
    <col min="15" max="15" width="12.7109375" style="29" customWidth="1"/>
    <col min="16" max="16" width="17.7109375" style="17" hidden="1" customWidth="1"/>
    <col min="17" max="17" width="11.7109375" style="640" customWidth="1"/>
  </cols>
  <sheetData>
    <row r="1" spans="1:17" s="1" customFormat="1" ht="61.5" customHeight="1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27" t="s">
        <v>186</v>
      </c>
      <c r="P1" s="16" t="s">
        <v>187</v>
      </c>
      <c r="Q1" s="27" t="s">
        <v>187</v>
      </c>
    </row>
    <row r="2" spans="1:17" ht="15.75" customHeight="1">
      <c r="A2" s="321">
        <v>1</v>
      </c>
      <c r="B2" s="322" t="s">
        <v>536</v>
      </c>
      <c r="C2" s="323">
        <v>1</v>
      </c>
      <c r="D2" s="324" t="s">
        <v>188</v>
      </c>
      <c r="E2" s="325"/>
      <c r="F2" s="625"/>
      <c r="G2" s="324" t="s">
        <v>189</v>
      </c>
      <c r="H2" s="324" t="s">
        <v>2132</v>
      </c>
      <c r="I2" s="610" t="s">
        <v>543</v>
      </c>
      <c r="J2" s="325"/>
      <c r="K2" s="326"/>
      <c r="L2" s="327"/>
      <c r="M2" s="328"/>
      <c r="N2" s="328"/>
      <c r="O2" s="630"/>
      <c r="P2" s="329"/>
      <c r="Q2" s="636"/>
    </row>
    <row r="3" spans="1:17" ht="15.75" customHeight="1">
      <c r="A3" s="321">
        <f t="shared" ref="A3:A66" si="0">A2+1</f>
        <v>2</v>
      </c>
      <c r="B3" s="322" t="s">
        <v>537</v>
      </c>
      <c r="C3" s="323">
        <v>1</v>
      </c>
      <c r="D3" s="324" t="s">
        <v>188</v>
      </c>
      <c r="E3" s="325"/>
      <c r="F3" s="625"/>
      <c r="G3" s="324" t="s">
        <v>189</v>
      </c>
      <c r="H3" s="324" t="s">
        <v>2132</v>
      </c>
      <c r="I3" s="610" t="s">
        <v>543</v>
      </c>
      <c r="J3" s="325"/>
      <c r="K3" s="326"/>
      <c r="L3" s="327"/>
      <c r="M3" s="328"/>
      <c r="N3" s="328"/>
      <c r="O3" s="630"/>
      <c r="P3" s="329"/>
      <c r="Q3" s="636"/>
    </row>
    <row r="4" spans="1:17" ht="15.75" customHeight="1">
      <c r="A4" s="321">
        <f t="shared" si="0"/>
        <v>3</v>
      </c>
      <c r="B4" s="322" t="s">
        <v>538</v>
      </c>
      <c r="C4" s="323">
        <v>1</v>
      </c>
      <c r="D4" s="324" t="s">
        <v>188</v>
      </c>
      <c r="E4" s="325"/>
      <c r="F4" s="625"/>
      <c r="G4" s="324" t="s">
        <v>189</v>
      </c>
      <c r="H4" s="324" t="s">
        <v>2132</v>
      </c>
      <c r="I4" s="610" t="s">
        <v>543</v>
      </c>
      <c r="J4" s="325"/>
      <c r="K4" s="326"/>
      <c r="L4" s="327"/>
      <c r="M4" s="328"/>
      <c r="N4" s="328"/>
      <c r="O4" s="630"/>
      <c r="P4" s="329"/>
      <c r="Q4" s="636"/>
    </row>
    <row r="5" spans="1:17" ht="15.75" customHeight="1">
      <c r="A5" s="321">
        <f t="shared" si="0"/>
        <v>4</v>
      </c>
      <c r="B5" s="322" t="s">
        <v>539</v>
      </c>
      <c r="C5" s="323">
        <v>2</v>
      </c>
      <c r="D5" s="324" t="s">
        <v>188</v>
      </c>
      <c r="E5" s="325"/>
      <c r="F5" s="625"/>
      <c r="G5" s="324" t="s">
        <v>189</v>
      </c>
      <c r="H5" s="324" t="s">
        <v>2132</v>
      </c>
      <c r="I5" s="610" t="s">
        <v>543</v>
      </c>
      <c r="J5" s="325"/>
      <c r="K5" s="326"/>
      <c r="L5" s="327"/>
      <c r="M5" s="328"/>
      <c r="N5" s="328"/>
      <c r="O5" s="630"/>
      <c r="P5" s="329"/>
      <c r="Q5" s="636"/>
    </row>
    <row r="6" spans="1:17" ht="15.75" customHeight="1">
      <c r="A6" s="321">
        <f t="shared" si="0"/>
        <v>5</v>
      </c>
      <c r="B6" s="322" t="s">
        <v>541</v>
      </c>
      <c r="C6" s="323">
        <v>1</v>
      </c>
      <c r="D6" s="324" t="s">
        <v>188</v>
      </c>
      <c r="E6" s="325"/>
      <c r="F6" s="625"/>
      <c r="G6" s="324" t="s">
        <v>189</v>
      </c>
      <c r="H6" s="324" t="s">
        <v>2132</v>
      </c>
      <c r="I6" s="610" t="s">
        <v>543</v>
      </c>
      <c r="J6" s="325"/>
      <c r="K6" s="326"/>
      <c r="L6" s="327"/>
      <c r="M6" s="328"/>
      <c r="N6" s="328"/>
      <c r="O6" s="630"/>
      <c r="P6" s="329"/>
      <c r="Q6" s="636"/>
    </row>
    <row r="7" spans="1:17" ht="15.75" customHeight="1">
      <c r="A7" s="321">
        <f t="shared" si="0"/>
        <v>6</v>
      </c>
      <c r="B7" s="322" t="s">
        <v>542</v>
      </c>
      <c r="C7" s="323">
        <v>1</v>
      </c>
      <c r="D7" s="324" t="s">
        <v>188</v>
      </c>
      <c r="E7" s="325"/>
      <c r="F7" s="625"/>
      <c r="G7" s="324" t="s">
        <v>189</v>
      </c>
      <c r="H7" s="324" t="s">
        <v>2132</v>
      </c>
      <c r="I7" s="610" t="s">
        <v>543</v>
      </c>
      <c r="J7" s="325"/>
      <c r="K7" s="326"/>
      <c r="L7" s="327"/>
      <c r="M7" s="328"/>
      <c r="N7" s="328"/>
      <c r="O7" s="630"/>
      <c r="P7" s="329"/>
      <c r="Q7" s="636"/>
    </row>
    <row r="8" spans="1:17" ht="15.75" customHeight="1">
      <c r="A8" s="19">
        <f t="shared" si="0"/>
        <v>7</v>
      </c>
      <c r="B8" s="40" t="s">
        <v>3712</v>
      </c>
      <c r="C8" s="40">
        <v>1</v>
      </c>
      <c r="D8" s="40" t="s">
        <v>188</v>
      </c>
      <c r="E8" s="40"/>
      <c r="F8" s="626"/>
      <c r="G8" s="40" t="s">
        <v>189</v>
      </c>
      <c r="H8" s="435" t="s">
        <v>2132</v>
      </c>
      <c r="I8" s="40">
        <v>26</v>
      </c>
      <c r="J8" s="40"/>
      <c r="K8" s="40"/>
      <c r="L8" s="40"/>
      <c r="M8" s="40"/>
      <c r="N8" s="40"/>
      <c r="O8" s="626"/>
      <c r="P8" s="40"/>
      <c r="Q8" s="626"/>
    </row>
    <row r="9" spans="1:17" ht="15.75" customHeight="1">
      <c r="A9" s="19">
        <f t="shared" si="0"/>
        <v>8</v>
      </c>
      <c r="B9" s="40" t="s">
        <v>3713</v>
      </c>
      <c r="C9" s="40">
        <v>1</v>
      </c>
      <c r="D9" s="40" t="s">
        <v>188</v>
      </c>
      <c r="E9" s="40"/>
      <c r="F9" s="626"/>
      <c r="G9" s="40" t="s">
        <v>189</v>
      </c>
      <c r="H9" s="435" t="s">
        <v>2132</v>
      </c>
      <c r="I9" s="40">
        <v>26</v>
      </c>
      <c r="J9" s="40"/>
      <c r="K9" s="40"/>
      <c r="L9" s="40"/>
      <c r="M9" s="40"/>
      <c r="N9" s="40"/>
      <c r="O9" s="626"/>
      <c r="P9" s="40"/>
      <c r="Q9" s="626"/>
    </row>
    <row r="10" spans="1:17" ht="15.75" customHeight="1">
      <c r="A10" s="19">
        <f t="shared" si="0"/>
        <v>9</v>
      </c>
      <c r="B10" s="40" t="s">
        <v>3714</v>
      </c>
      <c r="C10" s="40">
        <v>1</v>
      </c>
      <c r="D10" s="40" t="s">
        <v>188</v>
      </c>
      <c r="E10" s="40"/>
      <c r="F10" s="626"/>
      <c r="G10" s="40" t="s">
        <v>189</v>
      </c>
      <c r="H10" s="435" t="s">
        <v>2132</v>
      </c>
      <c r="I10" s="40">
        <v>26</v>
      </c>
      <c r="J10" s="40"/>
      <c r="K10" s="40"/>
      <c r="L10" s="40"/>
      <c r="M10" s="40"/>
      <c r="N10" s="40"/>
      <c r="O10" s="626"/>
      <c r="P10" s="40"/>
      <c r="Q10" s="626"/>
    </row>
    <row r="11" spans="1:17" ht="15.75" customHeight="1">
      <c r="A11" s="19">
        <f t="shared" si="0"/>
        <v>10</v>
      </c>
      <c r="B11" s="40" t="s">
        <v>3715</v>
      </c>
      <c r="C11" s="40">
        <v>1</v>
      </c>
      <c r="D11" s="40" t="s">
        <v>188</v>
      </c>
      <c r="E11" s="40"/>
      <c r="F11" s="626"/>
      <c r="G11" s="40" t="s">
        <v>189</v>
      </c>
      <c r="H11" s="435" t="s">
        <v>2132</v>
      </c>
      <c r="I11" s="40">
        <v>26</v>
      </c>
      <c r="J11" s="40"/>
      <c r="K11" s="40"/>
      <c r="L11" s="40"/>
      <c r="M11" s="40"/>
      <c r="N11" s="40"/>
      <c r="O11" s="626"/>
      <c r="P11" s="40"/>
      <c r="Q11" s="626"/>
    </row>
    <row r="12" spans="1:17" ht="15.75" customHeight="1">
      <c r="A12" s="19">
        <f t="shared" si="0"/>
        <v>11</v>
      </c>
      <c r="B12" s="40" t="s">
        <v>544</v>
      </c>
      <c r="C12" s="40">
        <v>4</v>
      </c>
      <c r="D12" s="40" t="s">
        <v>188</v>
      </c>
      <c r="E12" s="40"/>
      <c r="F12" s="626"/>
      <c r="G12" s="40" t="s">
        <v>189</v>
      </c>
      <c r="H12" s="435" t="s">
        <v>2132</v>
      </c>
      <c r="I12" s="40">
        <v>26</v>
      </c>
      <c r="J12" s="40"/>
      <c r="K12" s="40"/>
      <c r="L12" s="40"/>
      <c r="M12" s="40"/>
      <c r="N12" s="40"/>
      <c r="O12" s="626"/>
      <c r="P12" s="40"/>
      <c r="Q12" s="626"/>
    </row>
    <row r="13" spans="1:17" ht="15.75" customHeight="1">
      <c r="A13" s="19">
        <f t="shared" si="0"/>
        <v>12</v>
      </c>
      <c r="B13" s="40" t="s">
        <v>545</v>
      </c>
      <c r="C13" s="40">
        <v>4</v>
      </c>
      <c r="D13" s="40" t="s">
        <v>188</v>
      </c>
      <c r="E13" s="40"/>
      <c r="F13" s="626"/>
      <c r="G13" s="40" t="s">
        <v>189</v>
      </c>
      <c r="H13" s="435" t="s">
        <v>2132</v>
      </c>
      <c r="I13" s="40">
        <v>26</v>
      </c>
      <c r="J13" s="40"/>
      <c r="K13" s="40"/>
      <c r="L13" s="40"/>
      <c r="M13" s="40"/>
      <c r="N13" s="40"/>
      <c r="O13" s="626"/>
      <c r="P13" s="40"/>
      <c r="Q13" s="626"/>
    </row>
    <row r="14" spans="1:17" ht="15.75" customHeight="1">
      <c r="A14" s="19">
        <f t="shared" si="0"/>
        <v>13</v>
      </c>
      <c r="B14" s="40" t="s">
        <v>546</v>
      </c>
      <c r="C14" s="40">
        <v>1</v>
      </c>
      <c r="D14" s="40" t="s">
        <v>188</v>
      </c>
      <c r="E14" s="40"/>
      <c r="F14" s="626"/>
      <c r="G14" s="40" t="s">
        <v>189</v>
      </c>
      <c r="H14" s="435" t="s">
        <v>2132</v>
      </c>
      <c r="I14" s="40">
        <v>26</v>
      </c>
      <c r="J14" s="40"/>
      <c r="K14" s="40"/>
      <c r="L14" s="40"/>
      <c r="M14" s="40"/>
      <c r="N14" s="40"/>
      <c r="O14" s="626"/>
      <c r="P14" s="40"/>
      <c r="Q14" s="626"/>
    </row>
    <row r="15" spans="1:17" ht="15.75" customHeight="1">
      <c r="A15" s="19">
        <f t="shared" si="0"/>
        <v>14</v>
      </c>
      <c r="B15" s="40" t="s">
        <v>547</v>
      </c>
      <c r="C15" s="40">
        <v>1</v>
      </c>
      <c r="D15" s="40" t="s">
        <v>188</v>
      </c>
      <c r="E15" s="40"/>
      <c r="F15" s="626"/>
      <c r="G15" s="40" t="s">
        <v>189</v>
      </c>
      <c r="H15" s="435" t="s">
        <v>2132</v>
      </c>
      <c r="I15" s="40">
        <v>26</v>
      </c>
      <c r="J15" s="40"/>
      <c r="K15" s="40"/>
      <c r="L15" s="40"/>
      <c r="M15" s="40"/>
      <c r="N15" s="40"/>
      <c r="O15" s="626"/>
      <c r="P15" s="40"/>
      <c r="Q15" s="626"/>
    </row>
    <row r="16" spans="1:17" ht="15.75" customHeight="1">
      <c r="A16" s="19">
        <f t="shared" si="0"/>
        <v>15</v>
      </c>
      <c r="B16" s="40" t="s">
        <v>548</v>
      </c>
      <c r="C16" s="40">
        <v>1</v>
      </c>
      <c r="D16" s="40" t="s">
        <v>190</v>
      </c>
      <c r="E16" s="40"/>
      <c r="F16" s="626"/>
      <c r="G16" s="40" t="s">
        <v>189</v>
      </c>
      <c r="H16" s="435" t="s">
        <v>2132</v>
      </c>
      <c r="I16" s="40">
        <v>26</v>
      </c>
      <c r="J16" s="40"/>
      <c r="K16" s="40"/>
      <c r="L16" s="40"/>
      <c r="M16" s="40"/>
      <c r="N16" s="40"/>
      <c r="O16" s="626"/>
      <c r="P16" s="40"/>
      <c r="Q16" s="626"/>
    </row>
    <row r="17" spans="1:17" ht="15.75" customHeight="1">
      <c r="A17" s="19">
        <f t="shared" si="0"/>
        <v>16</v>
      </c>
      <c r="B17" s="40" t="s">
        <v>549</v>
      </c>
      <c r="C17" s="40">
        <v>2</v>
      </c>
      <c r="D17" s="40" t="s">
        <v>188</v>
      </c>
      <c r="E17" s="40"/>
      <c r="F17" s="626"/>
      <c r="G17" s="40" t="s">
        <v>189</v>
      </c>
      <c r="H17" s="435" t="s">
        <v>2132</v>
      </c>
      <c r="I17" s="40">
        <v>26</v>
      </c>
      <c r="J17" s="40"/>
      <c r="K17" s="40"/>
      <c r="L17" s="40"/>
      <c r="M17" s="40"/>
      <c r="N17" s="40"/>
      <c r="O17" s="626"/>
      <c r="P17" s="40"/>
      <c r="Q17" s="626"/>
    </row>
    <row r="18" spans="1:17" ht="15.75" customHeight="1">
      <c r="A18" s="19">
        <f t="shared" si="0"/>
        <v>17</v>
      </c>
      <c r="B18" s="40" t="s">
        <v>550</v>
      </c>
      <c r="C18" s="40">
        <v>1</v>
      </c>
      <c r="D18" s="40" t="s">
        <v>195</v>
      </c>
      <c r="E18" s="40"/>
      <c r="F18" s="626"/>
      <c r="G18" s="40" t="s">
        <v>189</v>
      </c>
      <c r="H18" s="435" t="s">
        <v>2132</v>
      </c>
      <c r="I18" s="40">
        <v>26</v>
      </c>
      <c r="J18" s="40"/>
      <c r="K18" s="40"/>
      <c r="L18" s="40"/>
      <c r="M18" s="40"/>
      <c r="N18" s="40"/>
      <c r="O18" s="626"/>
      <c r="P18" s="40"/>
      <c r="Q18" s="626"/>
    </row>
    <row r="19" spans="1:17" ht="15.75" customHeight="1">
      <c r="A19" s="19">
        <f t="shared" si="0"/>
        <v>18</v>
      </c>
      <c r="B19" s="40" t="s">
        <v>551</v>
      </c>
      <c r="C19" s="40">
        <v>1</v>
      </c>
      <c r="D19" s="40" t="s">
        <v>190</v>
      </c>
      <c r="E19" s="40">
        <v>2009</v>
      </c>
      <c r="F19" s="626"/>
      <c r="G19" s="40" t="s">
        <v>189</v>
      </c>
      <c r="H19" s="435" t="s">
        <v>2132</v>
      </c>
      <c r="I19" s="40">
        <v>26</v>
      </c>
      <c r="J19" s="40"/>
      <c r="K19" s="40"/>
      <c r="L19" s="40"/>
      <c r="M19" s="40"/>
      <c r="N19" s="40"/>
      <c r="O19" s="626"/>
      <c r="P19" s="40"/>
      <c r="Q19" s="626"/>
    </row>
    <row r="20" spans="1:17" ht="15.75" customHeight="1">
      <c r="A20" s="19">
        <f t="shared" si="0"/>
        <v>19</v>
      </c>
      <c r="B20" s="40" t="s">
        <v>552</v>
      </c>
      <c r="C20" s="40">
        <v>1</v>
      </c>
      <c r="D20" s="40" t="s">
        <v>190</v>
      </c>
      <c r="E20" s="40">
        <v>2010</v>
      </c>
      <c r="F20" s="626">
        <v>475</v>
      </c>
      <c r="G20" s="40" t="s">
        <v>189</v>
      </c>
      <c r="H20" s="435" t="s">
        <v>2132</v>
      </c>
      <c r="I20" s="40">
        <v>26</v>
      </c>
      <c r="J20" s="40"/>
      <c r="K20" s="40"/>
      <c r="L20" s="40"/>
      <c r="M20" s="40"/>
      <c r="N20" s="40"/>
      <c r="O20" s="626">
        <v>475</v>
      </c>
      <c r="P20" s="40"/>
      <c r="Q20" s="626">
        <v>50</v>
      </c>
    </row>
    <row r="21" spans="1:17" ht="15.75" customHeight="1">
      <c r="A21" s="19">
        <f t="shared" si="0"/>
        <v>20</v>
      </c>
      <c r="B21" s="38" t="s">
        <v>542</v>
      </c>
      <c r="C21" s="40">
        <v>1</v>
      </c>
      <c r="D21" s="133" t="s">
        <v>195</v>
      </c>
      <c r="E21" s="9"/>
      <c r="F21" s="33"/>
      <c r="G21" s="10" t="s">
        <v>189</v>
      </c>
      <c r="H21" s="10" t="s">
        <v>2132</v>
      </c>
      <c r="I21" s="9">
        <v>26</v>
      </c>
      <c r="J21" s="9"/>
      <c r="K21" s="20"/>
      <c r="L21" s="21"/>
      <c r="M21" s="13"/>
      <c r="N21" s="13"/>
      <c r="O21" s="631"/>
      <c r="P21" s="18"/>
      <c r="Q21" s="218"/>
    </row>
    <row r="22" spans="1:17" ht="15.75" customHeight="1">
      <c r="A22" s="321">
        <f t="shared" si="0"/>
        <v>21</v>
      </c>
      <c r="B22" s="322" t="s">
        <v>3716</v>
      </c>
      <c r="C22" s="322">
        <v>2</v>
      </c>
      <c r="D22" s="322"/>
      <c r="E22" s="322"/>
      <c r="F22" s="627"/>
      <c r="G22" s="322" t="s">
        <v>189</v>
      </c>
      <c r="H22" s="611" t="s">
        <v>2132</v>
      </c>
      <c r="I22" s="322">
        <v>25</v>
      </c>
      <c r="J22" s="322"/>
      <c r="K22" s="322"/>
      <c r="L22" s="322"/>
      <c r="M22" s="322"/>
      <c r="N22" s="322"/>
      <c r="O22" s="627"/>
      <c r="P22" s="322"/>
      <c r="Q22" s="636"/>
    </row>
    <row r="23" spans="1:17" ht="15.75" customHeight="1">
      <c r="A23" s="321">
        <f t="shared" si="0"/>
        <v>22</v>
      </c>
      <c r="B23" s="635" t="s">
        <v>3862</v>
      </c>
      <c r="C23" s="322">
        <v>2</v>
      </c>
      <c r="D23" s="322"/>
      <c r="E23" s="322">
        <v>2017</v>
      </c>
      <c r="F23" s="627">
        <v>219.16</v>
      </c>
      <c r="G23" s="322" t="s">
        <v>189</v>
      </c>
      <c r="H23" s="611" t="s">
        <v>2132</v>
      </c>
      <c r="I23" s="322">
        <v>25</v>
      </c>
      <c r="J23" s="322"/>
      <c r="K23" s="322"/>
      <c r="L23" s="322"/>
      <c r="M23" s="322"/>
      <c r="N23" s="322"/>
      <c r="O23" s="627">
        <v>219.16</v>
      </c>
      <c r="P23" s="322"/>
      <c r="Q23" s="636">
        <v>219.16</v>
      </c>
    </row>
    <row r="24" spans="1:17" ht="15.75" customHeight="1">
      <c r="A24" s="321">
        <f t="shared" si="0"/>
        <v>23</v>
      </c>
      <c r="B24" s="322" t="s">
        <v>502</v>
      </c>
      <c r="C24" s="322">
        <v>7</v>
      </c>
      <c r="D24" s="322" t="s">
        <v>188</v>
      </c>
      <c r="E24" s="322"/>
      <c r="F24" s="627"/>
      <c r="G24" s="322" t="s">
        <v>189</v>
      </c>
      <c r="H24" s="611" t="s">
        <v>2132</v>
      </c>
      <c r="I24" s="322">
        <v>25</v>
      </c>
      <c r="J24" s="322"/>
      <c r="K24" s="322"/>
      <c r="L24" s="322"/>
      <c r="M24" s="322"/>
      <c r="N24" s="322"/>
      <c r="O24" s="627"/>
      <c r="P24" s="322"/>
      <c r="Q24" s="636"/>
    </row>
    <row r="25" spans="1:17" ht="15.75" customHeight="1">
      <c r="A25" s="321">
        <f t="shared" si="0"/>
        <v>24</v>
      </c>
      <c r="B25" s="322" t="s">
        <v>517</v>
      </c>
      <c r="C25" s="322">
        <v>1</v>
      </c>
      <c r="D25" s="322" t="s">
        <v>188</v>
      </c>
      <c r="E25" s="322"/>
      <c r="F25" s="627"/>
      <c r="G25" s="322" t="s">
        <v>189</v>
      </c>
      <c r="H25" s="611" t="s">
        <v>2132</v>
      </c>
      <c r="I25" s="322">
        <v>25</v>
      </c>
      <c r="J25" s="322"/>
      <c r="K25" s="322"/>
      <c r="L25" s="322"/>
      <c r="M25" s="322"/>
      <c r="N25" s="322"/>
      <c r="O25" s="627"/>
      <c r="P25" s="322"/>
      <c r="Q25" s="636"/>
    </row>
    <row r="26" spans="1:17" ht="15.75" customHeight="1">
      <c r="A26" s="321">
        <f t="shared" si="0"/>
        <v>25</v>
      </c>
      <c r="B26" s="322" t="s">
        <v>554</v>
      </c>
      <c r="C26" s="322">
        <v>2</v>
      </c>
      <c r="D26" s="322" t="s">
        <v>188</v>
      </c>
      <c r="E26" s="322"/>
      <c r="F26" s="627"/>
      <c r="G26" s="322" t="s">
        <v>189</v>
      </c>
      <c r="H26" s="611" t="s">
        <v>2132</v>
      </c>
      <c r="I26" s="322">
        <v>25</v>
      </c>
      <c r="J26" s="322"/>
      <c r="K26" s="322"/>
      <c r="L26" s="322"/>
      <c r="M26" s="322"/>
      <c r="N26" s="322"/>
      <c r="O26" s="627"/>
      <c r="P26" s="322"/>
      <c r="Q26" s="636"/>
    </row>
    <row r="27" spans="1:17" ht="15.75" customHeight="1">
      <c r="A27" s="321">
        <f t="shared" si="0"/>
        <v>26</v>
      </c>
      <c r="B27" s="322" t="s">
        <v>549</v>
      </c>
      <c r="C27" s="322">
        <v>3</v>
      </c>
      <c r="D27" s="322" t="s">
        <v>188</v>
      </c>
      <c r="E27" s="322"/>
      <c r="F27" s="627"/>
      <c r="G27" s="322" t="s">
        <v>189</v>
      </c>
      <c r="H27" s="611" t="s">
        <v>2132</v>
      </c>
      <c r="I27" s="322">
        <v>25</v>
      </c>
      <c r="J27" s="322"/>
      <c r="K27" s="322"/>
      <c r="L27" s="322"/>
      <c r="M27" s="322"/>
      <c r="N27" s="322"/>
      <c r="O27" s="627"/>
      <c r="P27" s="322"/>
      <c r="Q27" s="636"/>
    </row>
    <row r="28" spans="1:17" ht="15.75" customHeight="1">
      <c r="A28" s="321">
        <f t="shared" si="0"/>
        <v>27</v>
      </c>
      <c r="B28" s="322" t="s">
        <v>555</v>
      </c>
      <c r="C28" s="322">
        <v>4</v>
      </c>
      <c r="D28" s="322" t="s">
        <v>188</v>
      </c>
      <c r="E28" s="322"/>
      <c r="F28" s="627"/>
      <c r="G28" s="322" t="s">
        <v>189</v>
      </c>
      <c r="H28" s="611" t="s">
        <v>2132</v>
      </c>
      <c r="I28" s="322">
        <v>25</v>
      </c>
      <c r="J28" s="322"/>
      <c r="K28" s="322"/>
      <c r="L28" s="322"/>
      <c r="M28" s="322"/>
      <c r="N28" s="322"/>
      <c r="O28" s="627"/>
      <c r="P28" s="322"/>
      <c r="Q28" s="636"/>
    </row>
    <row r="29" spans="1:17" ht="15.75" customHeight="1">
      <c r="A29" s="321">
        <f t="shared" si="0"/>
        <v>28</v>
      </c>
      <c r="B29" s="322" t="s">
        <v>2136</v>
      </c>
      <c r="C29" s="322">
        <v>2</v>
      </c>
      <c r="D29" s="322" t="s">
        <v>188</v>
      </c>
      <c r="E29" s="322"/>
      <c r="F29" s="627"/>
      <c r="G29" s="322" t="s">
        <v>189</v>
      </c>
      <c r="H29" s="611" t="s">
        <v>2132</v>
      </c>
      <c r="I29" s="322">
        <v>25</v>
      </c>
      <c r="J29" s="322"/>
      <c r="K29" s="322"/>
      <c r="L29" s="322"/>
      <c r="M29" s="322"/>
      <c r="N29" s="322"/>
      <c r="O29" s="627"/>
      <c r="P29" s="322"/>
      <c r="Q29" s="636"/>
    </row>
    <row r="30" spans="1:17" ht="15.75" customHeight="1">
      <c r="A30" s="321">
        <f t="shared" si="0"/>
        <v>29</v>
      </c>
      <c r="B30" s="322" t="s">
        <v>2137</v>
      </c>
      <c r="C30" s="322">
        <v>1</v>
      </c>
      <c r="D30" s="322" t="s">
        <v>190</v>
      </c>
      <c r="E30" s="322"/>
      <c r="F30" s="627"/>
      <c r="G30" s="322" t="s">
        <v>189</v>
      </c>
      <c r="H30" s="611" t="s">
        <v>2132</v>
      </c>
      <c r="I30" s="322">
        <v>25</v>
      </c>
      <c r="J30" s="322"/>
      <c r="K30" s="322"/>
      <c r="L30" s="322"/>
      <c r="M30" s="322"/>
      <c r="N30" s="322"/>
      <c r="O30" s="627"/>
      <c r="P30" s="322"/>
      <c r="Q30" s="636"/>
    </row>
    <row r="31" spans="1:17" ht="15.75" customHeight="1">
      <c r="A31" s="321">
        <f t="shared" si="0"/>
        <v>30</v>
      </c>
      <c r="B31" s="322" t="s">
        <v>2138</v>
      </c>
      <c r="C31" s="322">
        <v>1</v>
      </c>
      <c r="D31" s="322" t="s">
        <v>190</v>
      </c>
      <c r="E31" s="322"/>
      <c r="F31" s="627"/>
      <c r="G31" s="322" t="s">
        <v>189</v>
      </c>
      <c r="H31" s="611" t="s">
        <v>2132</v>
      </c>
      <c r="I31" s="322">
        <v>25</v>
      </c>
      <c r="J31" s="322"/>
      <c r="K31" s="322"/>
      <c r="L31" s="322"/>
      <c r="M31" s="322"/>
      <c r="N31" s="322"/>
      <c r="O31" s="627"/>
      <c r="P31" s="322"/>
      <c r="Q31" s="636"/>
    </row>
    <row r="32" spans="1:17" ht="15.75" customHeight="1">
      <c r="A32" s="321">
        <f t="shared" si="0"/>
        <v>31</v>
      </c>
      <c r="B32" s="322" t="s">
        <v>2139</v>
      </c>
      <c r="C32" s="322">
        <v>1</v>
      </c>
      <c r="D32" s="322" t="s">
        <v>190</v>
      </c>
      <c r="E32" s="322">
        <v>2012</v>
      </c>
      <c r="F32" s="627">
        <v>183</v>
      </c>
      <c r="G32" s="322" t="s">
        <v>189</v>
      </c>
      <c r="H32" s="611" t="s">
        <v>2132</v>
      </c>
      <c r="I32" s="322">
        <v>25</v>
      </c>
      <c r="J32" s="322"/>
      <c r="K32" s="322"/>
      <c r="L32" s="322"/>
      <c r="M32" s="322"/>
      <c r="N32" s="322"/>
      <c r="O32" s="627">
        <v>183</v>
      </c>
      <c r="P32" s="322"/>
      <c r="Q32" s="636">
        <v>75</v>
      </c>
    </row>
    <row r="33" spans="1:17" ht="15.75" customHeight="1">
      <c r="A33" s="321">
        <f t="shared" si="0"/>
        <v>32</v>
      </c>
      <c r="B33" s="322" t="s">
        <v>2140</v>
      </c>
      <c r="C33" s="322">
        <v>1</v>
      </c>
      <c r="D33" s="322"/>
      <c r="E33" s="322">
        <v>2012</v>
      </c>
      <c r="F33" s="627">
        <v>3306.93</v>
      </c>
      <c r="G33" s="322" t="s">
        <v>189</v>
      </c>
      <c r="H33" s="611" t="s">
        <v>2132</v>
      </c>
      <c r="I33" s="322">
        <v>25</v>
      </c>
      <c r="J33" s="322"/>
      <c r="K33" s="322"/>
      <c r="L33" s="322"/>
      <c r="M33" s="322"/>
      <c r="N33" s="322"/>
      <c r="O33" s="627">
        <v>3306.93</v>
      </c>
      <c r="P33" s="322"/>
      <c r="Q33" s="636">
        <v>1325</v>
      </c>
    </row>
    <row r="34" spans="1:17" ht="15.75" customHeight="1">
      <c r="A34" s="321">
        <f t="shared" si="0"/>
        <v>33</v>
      </c>
      <c r="B34" s="322" t="s">
        <v>2141</v>
      </c>
      <c r="C34" s="322">
        <v>1</v>
      </c>
      <c r="D34" s="322"/>
      <c r="E34" s="322">
        <v>2013</v>
      </c>
      <c r="F34" s="627">
        <v>110</v>
      </c>
      <c r="G34" s="322" t="s">
        <v>189</v>
      </c>
      <c r="H34" s="611" t="s">
        <v>2132</v>
      </c>
      <c r="I34" s="322">
        <v>25</v>
      </c>
      <c r="J34" s="322"/>
      <c r="K34" s="322"/>
      <c r="L34" s="322"/>
      <c r="M34" s="322"/>
      <c r="N34" s="322"/>
      <c r="O34" s="627">
        <v>110</v>
      </c>
      <c r="P34" s="322"/>
      <c r="Q34" s="636">
        <v>43</v>
      </c>
    </row>
    <row r="35" spans="1:17" ht="15.75" customHeight="1">
      <c r="A35" s="321">
        <f t="shared" si="0"/>
        <v>34</v>
      </c>
      <c r="B35" s="322" t="s">
        <v>2142</v>
      </c>
      <c r="C35" s="322">
        <v>3</v>
      </c>
      <c r="D35" s="322"/>
      <c r="E35" s="322"/>
      <c r="F35" s="627"/>
      <c r="G35" s="322" t="s">
        <v>189</v>
      </c>
      <c r="H35" s="611" t="s">
        <v>2132</v>
      </c>
      <c r="I35" s="322">
        <v>25</v>
      </c>
      <c r="J35" s="322"/>
      <c r="K35" s="322"/>
      <c r="L35" s="322"/>
      <c r="M35" s="322"/>
      <c r="N35" s="322"/>
      <c r="O35" s="627"/>
      <c r="P35" s="322"/>
      <c r="Q35" s="636"/>
    </row>
    <row r="36" spans="1:17" ht="15.75" customHeight="1">
      <c r="A36" s="321">
        <f t="shared" si="0"/>
        <v>35</v>
      </c>
      <c r="B36" s="322" t="s">
        <v>550</v>
      </c>
      <c r="C36" s="322">
        <v>2</v>
      </c>
      <c r="D36" s="322"/>
      <c r="E36" s="322"/>
      <c r="F36" s="627"/>
      <c r="G36" s="322" t="s">
        <v>189</v>
      </c>
      <c r="H36" s="611" t="s">
        <v>2132</v>
      </c>
      <c r="I36" s="322">
        <v>25</v>
      </c>
      <c r="J36" s="322"/>
      <c r="K36" s="322"/>
      <c r="L36" s="322"/>
      <c r="M36" s="322"/>
      <c r="N36" s="322"/>
      <c r="O36" s="627"/>
      <c r="P36" s="322"/>
      <c r="Q36" s="636"/>
    </row>
    <row r="37" spans="1:17" ht="15.75" customHeight="1">
      <c r="A37" s="321">
        <f t="shared" si="0"/>
        <v>36</v>
      </c>
      <c r="B37" s="322" t="s">
        <v>542</v>
      </c>
      <c r="C37" s="322">
        <v>4</v>
      </c>
      <c r="D37" s="322"/>
      <c r="E37" s="322"/>
      <c r="F37" s="627"/>
      <c r="G37" s="322" t="s">
        <v>189</v>
      </c>
      <c r="H37" s="611" t="s">
        <v>2132</v>
      </c>
      <c r="I37" s="322">
        <v>25</v>
      </c>
      <c r="J37" s="322"/>
      <c r="K37" s="322"/>
      <c r="L37" s="322"/>
      <c r="M37" s="322"/>
      <c r="N37" s="322"/>
      <c r="O37" s="627"/>
      <c r="P37" s="322"/>
      <c r="Q37" s="636"/>
    </row>
    <row r="38" spans="1:17" ht="15.75" customHeight="1">
      <c r="A38" s="19">
        <f t="shared" si="0"/>
        <v>37</v>
      </c>
      <c r="B38" s="40" t="s">
        <v>502</v>
      </c>
      <c r="C38" s="40">
        <v>1</v>
      </c>
      <c r="D38" s="40"/>
      <c r="E38" s="40"/>
      <c r="F38" s="626"/>
      <c r="G38" s="40" t="s">
        <v>189</v>
      </c>
      <c r="H38" s="435" t="s">
        <v>2132</v>
      </c>
      <c r="I38" s="40">
        <v>23</v>
      </c>
      <c r="J38" s="40"/>
      <c r="K38" s="40"/>
      <c r="L38" s="40"/>
      <c r="M38" s="40"/>
      <c r="N38" s="40"/>
      <c r="O38" s="626"/>
      <c r="P38" s="40"/>
      <c r="Q38" s="626"/>
    </row>
    <row r="39" spans="1:17" ht="15.75" customHeight="1">
      <c r="A39" s="19">
        <f t="shared" si="0"/>
        <v>38</v>
      </c>
      <c r="B39" s="40" t="s">
        <v>2143</v>
      </c>
      <c r="C39" s="40">
        <v>1</v>
      </c>
      <c r="D39" s="40"/>
      <c r="E39" s="40"/>
      <c r="F39" s="626"/>
      <c r="G39" s="40" t="s">
        <v>189</v>
      </c>
      <c r="H39" s="435" t="s">
        <v>2132</v>
      </c>
      <c r="I39" s="40">
        <v>23</v>
      </c>
      <c r="J39" s="40"/>
      <c r="K39" s="40"/>
      <c r="L39" s="40"/>
      <c r="M39" s="40"/>
      <c r="N39" s="40"/>
      <c r="O39" s="626"/>
      <c r="P39" s="40"/>
      <c r="Q39" s="626"/>
    </row>
    <row r="40" spans="1:17" ht="15.75" customHeight="1">
      <c r="A40" s="19">
        <f t="shared" si="0"/>
        <v>39</v>
      </c>
      <c r="B40" s="38" t="s">
        <v>555</v>
      </c>
      <c r="C40" s="40">
        <v>1</v>
      </c>
      <c r="D40" s="10"/>
      <c r="E40" s="9"/>
      <c r="F40" s="33"/>
      <c r="G40" s="10" t="s">
        <v>189</v>
      </c>
      <c r="H40" s="10" t="s">
        <v>2132</v>
      </c>
      <c r="I40" s="9">
        <v>23</v>
      </c>
      <c r="J40" s="9"/>
      <c r="K40" s="20"/>
      <c r="L40" s="21"/>
      <c r="M40" s="13"/>
      <c r="N40" s="13"/>
      <c r="O40" s="631"/>
      <c r="P40" s="18"/>
      <c r="Q40" s="218"/>
    </row>
    <row r="41" spans="1:17" ht="15.75" customHeight="1">
      <c r="A41" s="19">
        <f t="shared" si="0"/>
        <v>40</v>
      </c>
      <c r="B41" s="38" t="s">
        <v>2144</v>
      </c>
      <c r="C41" s="40">
        <v>1</v>
      </c>
      <c r="D41" s="10"/>
      <c r="E41" s="9"/>
      <c r="F41" s="33"/>
      <c r="G41" s="10" t="s">
        <v>189</v>
      </c>
      <c r="H41" s="10" t="s">
        <v>2132</v>
      </c>
      <c r="I41" s="9">
        <v>23</v>
      </c>
      <c r="J41" s="9"/>
      <c r="K41" s="20"/>
      <c r="L41" s="21"/>
      <c r="M41" s="13"/>
      <c r="N41" s="13"/>
      <c r="O41" s="631"/>
      <c r="P41" s="18"/>
      <c r="Q41" s="218"/>
    </row>
    <row r="42" spans="1:17" ht="15.75" customHeight="1">
      <c r="A42" s="19">
        <f t="shared" si="0"/>
        <v>41</v>
      </c>
      <c r="B42" s="38" t="s">
        <v>2145</v>
      </c>
      <c r="C42" s="40">
        <v>1</v>
      </c>
      <c r="D42" s="10"/>
      <c r="E42" s="9"/>
      <c r="F42" s="33"/>
      <c r="G42" s="10" t="s">
        <v>189</v>
      </c>
      <c r="H42" s="10" t="s">
        <v>2132</v>
      </c>
      <c r="I42" s="9">
        <v>23</v>
      </c>
      <c r="J42" s="9"/>
      <c r="K42" s="20"/>
      <c r="L42" s="21"/>
      <c r="M42" s="13"/>
      <c r="N42" s="13"/>
      <c r="O42" s="631"/>
      <c r="P42" s="18"/>
      <c r="Q42" s="218"/>
    </row>
    <row r="43" spans="1:17" ht="15.75" customHeight="1">
      <c r="A43" s="19">
        <f t="shared" si="0"/>
        <v>42</v>
      </c>
      <c r="B43" s="38" t="s">
        <v>2146</v>
      </c>
      <c r="C43" s="40">
        <v>1</v>
      </c>
      <c r="D43" s="10"/>
      <c r="E43" s="9">
        <v>2010</v>
      </c>
      <c r="F43" s="33">
        <v>450</v>
      </c>
      <c r="G43" s="10" t="s">
        <v>189</v>
      </c>
      <c r="H43" s="10" t="s">
        <v>2132</v>
      </c>
      <c r="I43" s="9">
        <v>23</v>
      </c>
      <c r="J43" s="9"/>
      <c r="K43" s="20"/>
      <c r="L43" s="21"/>
      <c r="M43" s="13"/>
      <c r="N43" s="13"/>
      <c r="O43" s="631">
        <v>450</v>
      </c>
      <c r="P43" s="18"/>
      <c r="Q43" s="218">
        <v>56</v>
      </c>
    </row>
    <row r="44" spans="1:17" ht="15.75" customHeight="1">
      <c r="A44" s="19">
        <f t="shared" si="0"/>
        <v>43</v>
      </c>
      <c r="B44" s="38" t="s">
        <v>2147</v>
      </c>
      <c r="C44" s="40">
        <v>1</v>
      </c>
      <c r="D44" s="10"/>
      <c r="E44" s="9"/>
      <c r="F44" s="33"/>
      <c r="G44" s="10" t="s">
        <v>189</v>
      </c>
      <c r="H44" s="10" t="s">
        <v>2132</v>
      </c>
      <c r="I44" s="9">
        <v>23</v>
      </c>
      <c r="J44" s="9"/>
      <c r="K44" s="20"/>
      <c r="L44" s="21"/>
      <c r="M44" s="13"/>
      <c r="N44" s="13"/>
      <c r="O44" s="631"/>
      <c r="P44" s="18"/>
      <c r="Q44" s="218"/>
    </row>
    <row r="45" spans="1:17" ht="15.75" customHeight="1">
      <c r="A45" s="321">
        <f t="shared" si="0"/>
        <v>44</v>
      </c>
      <c r="B45" s="322" t="s">
        <v>502</v>
      </c>
      <c r="C45" s="330">
        <v>1</v>
      </c>
      <c r="D45" s="324"/>
      <c r="E45" s="325"/>
      <c r="F45" s="625"/>
      <c r="G45" s="324" t="s">
        <v>189</v>
      </c>
      <c r="H45" s="324" t="s">
        <v>2132</v>
      </c>
      <c r="I45" s="325">
        <v>24</v>
      </c>
      <c r="J45" s="325"/>
      <c r="K45" s="326"/>
      <c r="L45" s="327"/>
      <c r="M45" s="328"/>
      <c r="N45" s="328"/>
      <c r="O45" s="630"/>
      <c r="P45" s="329"/>
      <c r="Q45" s="636"/>
    </row>
    <row r="46" spans="1:17" ht="15.75" customHeight="1">
      <c r="A46" s="321">
        <f t="shared" si="0"/>
        <v>45</v>
      </c>
      <c r="B46" s="322" t="s">
        <v>2148</v>
      </c>
      <c r="C46" s="330">
        <v>2</v>
      </c>
      <c r="D46" s="324"/>
      <c r="E46" s="325"/>
      <c r="F46" s="625"/>
      <c r="G46" s="324" t="s">
        <v>189</v>
      </c>
      <c r="H46" s="324" t="s">
        <v>2132</v>
      </c>
      <c r="I46" s="325">
        <v>24</v>
      </c>
      <c r="J46" s="325"/>
      <c r="K46" s="326"/>
      <c r="L46" s="327"/>
      <c r="M46" s="328"/>
      <c r="N46" s="328"/>
      <c r="O46" s="630"/>
      <c r="P46" s="329"/>
      <c r="Q46" s="636"/>
    </row>
    <row r="47" spans="1:17" ht="15.75" customHeight="1">
      <c r="A47" s="321">
        <f t="shared" si="0"/>
        <v>46</v>
      </c>
      <c r="B47" s="322" t="s">
        <v>2143</v>
      </c>
      <c r="C47" s="330">
        <v>1</v>
      </c>
      <c r="D47" s="324"/>
      <c r="E47" s="325"/>
      <c r="F47" s="625"/>
      <c r="G47" s="324" t="s">
        <v>189</v>
      </c>
      <c r="H47" s="324" t="s">
        <v>2132</v>
      </c>
      <c r="I47" s="325">
        <v>24</v>
      </c>
      <c r="J47" s="325"/>
      <c r="K47" s="326"/>
      <c r="L47" s="327"/>
      <c r="M47" s="328"/>
      <c r="N47" s="328"/>
      <c r="O47" s="630"/>
      <c r="P47" s="329"/>
      <c r="Q47" s="636"/>
    </row>
    <row r="48" spans="1:17" ht="15.75" customHeight="1">
      <c r="A48" s="321">
        <f t="shared" si="0"/>
        <v>47</v>
      </c>
      <c r="B48" s="322" t="s">
        <v>555</v>
      </c>
      <c r="C48" s="330">
        <v>2</v>
      </c>
      <c r="D48" s="324"/>
      <c r="E48" s="325"/>
      <c r="F48" s="625"/>
      <c r="G48" s="324" t="s">
        <v>189</v>
      </c>
      <c r="H48" s="324" t="s">
        <v>2132</v>
      </c>
      <c r="I48" s="325">
        <v>24</v>
      </c>
      <c r="J48" s="325"/>
      <c r="K48" s="326"/>
      <c r="L48" s="327"/>
      <c r="M48" s="328"/>
      <c r="N48" s="328"/>
      <c r="O48" s="630"/>
      <c r="P48" s="329"/>
      <c r="Q48" s="636"/>
    </row>
    <row r="49" spans="1:17" ht="15.75" customHeight="1">
      <c r="A49" s="321">
        <f t="shared" si="0"/>
        <v>48</v>
      </c>
      <c r="B49" s="322" t="s">
        <v>2150</v>
      </c>
      <c r="C49" s="330">
        <v>1</v>
      </c>
      <c r="D49" s="324"/>
      <c r="E49" s="325"/>
      <c r="F49" s="625"/>
      <c r="G49" s="324" t="s">
        <v>189</v>
      </c>
      <c r="H49" s="324" t="s">
        <v>2132</v>
      </c>
      <c r="I49" s="325">
        <v>24</v>
      </c>
      <c r="J49" s="325"/>
      <c r="K49" s="326"/>
      <c r="L49" s="327"/>
      <c r="M49" s="328"/>
      <c r="N49" s="328"/>
      <c r="O49" s="630"/>
      <c r="P49" s="329"/>
      <c r="Q49" s="636"/>
    </row>
    <row r="50" spans="1:17" ht="15.75" customHeight="1">
      <c r="A50" s="321">
        <f t="shared" si="0"/>
        <v>49</v>
      </c>
      <c r="B50" s="322" t="s">
        <v>542</v>
      </c>
      <c r="C50" s="330">
        <v>1</v>
      </c>
      <c r="D50" s="324"/>
      <c r="E50" s="325"/>
      <c r="F50" s="625"/>
      <c r="G50" s="324" t="s">
        <v>189</v>
      </c>
      <c r="H50" s="324" t="s">
        <v>2132</v>
      </c>
      <c r="I50" s="325">
        <v>24</v>
      </c>
      <c r="J50" s="325"/>
      <c r="K50" s="326"/>
      <c r="L50" s="327"/>
      <c r="M50" s="328"/>
      <c r="N50" s="328"/>
      <c r="O50" s="630"/>
      <c r="P50" s="329"/>
      <c r="Q50" s="636"/>
    </row>
    <row r="51" spans="1:17" ht="15.75" customHeight="1">
      <c r="A51" s="321">
        <f t="shared" si="0"/>
        <v>50</v>
      </c>
      <c r="B51" s="322" t="s">
        <v>417</v>
      </c>
      <c r="C51" s="330">
        <v>1</v>
      </c>
      <c r="D51" s="324"/>
      <c r="E51" s="325"/>
      <c r="F51" s="625"/>
      <c r="G51" s="324" t="s">
        <v>189</v>
      </c>
      <c r="H51" s="324" t="s">
        <v>2132</v>
      </c>
      <c r="I51" s="325">
        <v>24</v>
      </c>
      <c r="J51" s="325"/>
      <c r="K51" s="326"/>
      <c r="L51" s="327"/>
      <c r="M51" s="328"/>
      <c r="N51" s="328"/>
      <c r="O51" s="630"/>
      <c r="P51" s="329"/>
      <c r="Q51" s="636"/>
    </row>
    <row r="52" spans="1:17" ht="15.75" customHeight="1">
      <c r="A52" s="321">
        <f t="shared" si="0"/>
        <v>51</v>
      </c>
      <c r="B52" s="322" t="s">
        <v>2151</v>
      </c>
      <c r="C52" s="330">
        <v>1</v>
      </c>
      <c r="D52" s="324"/>
      <c r="E52" s="325"/>
      <c r="F52" s="625"/>
      <c r="G52" s="324" t="s">
        <v>189</v>
      </c>
      <c r="H52" s="324" t="s">
        <v>2132</v>
      </c>
      <c r="I52" s="325">
        <v>24</v>
      </c>
      <c r="J52" s="325"/>
      <c r="K52" s="326"/>
      <c r="L52" s="327"/>
      <c r="M52" s="328"/>
      <c r="N52" s="328"/>
      <c r="O52" s="630"/>
      <c r="P52" s="329"/>
      <c r="Q52" s="636"/>
    </row>
    <row r="53" spans="1:17" ht="15.75" customHeight="1">
      <c r="A53" s="321">
        <f t="shared" si="0"/>
        <v>52</v>
      </c>
      <c r="B53" s="322" t="s">
        <v>2152</v>
      </c>
      <c r="C53" s="330">
        <v>1</v>
      </c>
      <c r="D53" s="324"/>
      <c r="E53" s="325"/>
      <c r="F53" s="625"/>
      <c r="G53" s="324" t="s">
        <v>189</v>
      </c>
      <c r="H53" s="324" t="s">
        <v>2132</v>
      </c>
      <c r="I53" s="325">
        <v>24</v>
      </c>
      <c r="J53" s="325"/>
      <c r="K53" s="326"/>
      <c r="L53" s="327"/>
      <c r="M53" s="328"/>
      <c r="N53" s="328"/>
      <c r="O53" s="630"/>
      <c r="P53" s="329"/>
      <c r="Q53" s="636"/>
    </row>
    <row r="54" spans="1:17" ht="15.75" customHeight="1">
      <c r="A54" s="321">
        <f t="shared" si="0"/>
        <v>53</v>
      </c>
      <c r="B54" s="322" t="s">
        <v>2153</v>
      </c>
      <c r="C54" s="330">
        <v>1</v>
      </c>
      <c r="D54" s="324"/>
      <c r="E54" s="325"/>
      <c r="F54" s="625"/>
      <c r="G54" s="324" t="s">
        <v>189</v>
      </c>
      <c r="H54" s="324" t="s">
        <v>2132</v>
      </c>
      <c r="I54" s="325">
        <v>24</v>
      </c>
      <c r="J54" s="325"/>
      <c r="K54" s="326"/>
      <c r="L54" s="327"/>
      <c r="M54" s="328"/>
      <c r="N54" s="328"/>
      <c r="O54" s="630"/>
      <c r="P54" s="329"/>
      <c r="Q54" s="636"/>
    </row>
    <row r="55" spans="1:17" ht="15.75" customHeight="1">
      <c r="A55" s="19">
        <f t="shared" si="0"/>
        <v>54</v>
      </c>
      <c r="B55" s="38" t="s">
        <v>2154</v>
      </c>
      <c r="C55" s="40">
        <v>1</v>
      </c>
      <c r="D55" s="10"/>
      <c r="E55" s="9"/>
      <c r="F55" s="33"/>
      <c r="G55" s="10" t="s">
        <v>189</v>
      </c>
      <c r="H55" s="10" t="s">
        <v>2132</v>
      </c>
      <c r="I55" s="612" t="s">
        <v>2165</v>
      </c>
      <c r="J55" s="9"/>
      <c r="K55" s="20"/>
      <c r="L55" s="21"/>
      <c r="M55" s="13"/>
      <c r="N55" s="13"/>
      <c r="O55" s="631"/>
      <c r="P55" s="18"/>
      <c r="Q55" s="218"/>
    </row>
    <row r="56" spans="1:17" ht="15.75" customHeight="1">
      <c r="A56" s="19">
        <f t="shared" si="0"/>
        <v>55</v>
      </c>
      <c r="B56" s="38" t="s">
        <v>2155</v>
      </c>
      <c r="C56" s="40">
        <v>1</v>
      </c>
      <c r="D56" s="10"/>
      <c r="E56" s="9"/>
      <c r="F56" s="33"/>
      <c r="G56" s="10" t="s">
        <v>189</v>
      </c>
      <c r="H56" s="10" t="s">
        <v>2132</v>
      </c>
      <c r="I56" s="612" t="s">
        <v>2165</v>
      </c>
      <c r="J56" s="9"/>
      <c r="K56" s="20"/>
      <c r="L56" s="21"/>
      <c r="M56" s="13"/>
      <c r="N56" s="13"/>
      <c r="O56" s="631"/>
      <c r="P56" s="18"/>
      <c r="Q56" s="218"/>
    </row>
    <row r="57" spans="1:17" ht="15.75" customHeight="1">
      <c r="A57" s="19">
        <f t="shared" si="0"/>
        <v>56</v>
      </c>
      <c r="B57" s="38" t="s">
        <v>2156</v>
      </c>
      <c r="C57" s="40">
        <v>1</v>
      </c>
      <c r="D57" s="10"/>
      <c r="E57" s="9"/>
      <c r="F57" s="33"/>
      <c r="G57" s="10" t="s">
        <v>189</v>
      </c>
      <c r="H57" s="10" t="s">
        <v>2132</v>
      </c>
      <c r="I57" s="612" t="s">
        <v>2165</v>
      </c>
      <c r="J57" s="9"/>
      <c r="K57" s="20"/>
      <c r="L57" s="21"/>
      <c r="M57" s="13"/>
      <c r="N57" s="13"/>
      <c r="O57" s="631"/>
      <c r="P57" s="18"/>
      <c r="Q57" s="218"/>
    </row>
    <row r="58" spans="1:17" ht="15.75" customHeight="1">
      <c r="A58" s="19">
        <f t="shared" si="0"/>
        <v>57</v>
      </c>
      <c r="B58" s="38" t="s">
        <v>2148</v>
      </c>
      <c r="C58" s="40">
        <v>1</v>
      </c>
      <c r="D58" s="10"/>
      <c r="E58" s="9"/>
      <c r="F58" s="33"/>
      <c r="G58" s="10" t="s">
        <v>189</v>
      </c>
      <c r="H58" s="10" t="s">
        <v>2132</v>
      </c>
      <c r="I58" s="612" t="s">
        <v>2165</v>
      </c>
      <c r="J58" s="9"/>
      <c r="K58" s="20"/>
      <c r="L58" s="21"/>
      <c r="M58" s="13"/>
      <c r="N58" s="13"/>
      <c r="O58" s="631"/>
      <c r="P58" s="18"/>
      <c r="Q58" s="218"/>
    </row>
    <row r="59" spans="1:17" ht="15.75" customHeight="1">
      <c r="A59" s="19">
        <f t="shared" si="0"/>
        <v>58</v>
      </c>
      <c r="B59" s="38" t="s">
        <v>2160</v>
      </c>
      <c r="C59" s="40">
        <v>1</v>
      </c>
      <c r="D59" s="10"/>
      <c r="E59" s="9"/>
      <c r="F59" s="33"/>
      <c r="G59" s="10" t="s">
        <v>189</v>
      </c>
      <c r="H59" s="10" t="s">
        <v>2132</v>
      </c>
      <c r="I59" s="612" t="s">
        <v>2165</v>
      </c>
      <c r="J59" s="9"/>
      <c r="K59" s="20"/>
      <c r="L59" s="21"/>
      <c r="M59" s="13"/>
      <c r="N59" s="13"/>
      <c r="O59" s="631"/>
      <c r="P59" s="18"/>
      <c r="Q59" s="218"/>
    </row>
    <row r="60" spans="1:17" ht="15.75" customHeight="1">
      <c r="A60" s="19">
        <f t="shared" si="0"/>
        <v>59</v>
      </c>
      <c r="B60" s="641" t="s">
        <v>3863</v>
      </c>
      <c r="C60" s="40">
        <v>1</v>
      </c>
      <c r="D60" s="10"/>
      <c r="E60" s="9">
        <v>2009</v>
      </c>
      <c r="F60" s="33"/>
      <c r="G60" s="10" t="s">
        <v>189</v>
      </c>
      <c r="H60" s="10" t="s">
        <v>2132</v>
      </c>
      <c r="I60" s="612" t="s">
        <v>2165</v>
      </c>
      <c r="J60" s="9"/>
      <c r="K60" s="20"/>
      <c r="L60" s="21"/>
      <c r="M60" s="13"/>
      <c r="N60" s="13"/>
      <c r="O60" s="642" t="s">
        <v>1953</v>
      </c>
      <c r="P60" s="18"/>
      <c r="Q60" s="218"/>
    </row>
    <row r="61" spans="1:17" ht="15.75" customHeight="1">
      <c r="A61" s="19">
        <f t="shared" si="0"/>
        <v>60</v>
      </c>
      <c r="B61" s="38" t="s">
        <v>193</v>
      </c>
      <c r="C61" s="40">
        <v>1</v>
      </c>
      <c r="D61" s="10"/>
      <c r="E61" s="9"/>
      <c r="F61" s="33"/>
      <c r="G61" s="10" t="s">
        <v>189</v>
      </c>
      <c r="H61" s="10" t="s">
        <v>2132</v>
      </c>
      <c r="I61" s="612" t="s">
        <v>2165</v>
      </c>
      <c r="J61" s="9"/>
      <c r="K61" s="20"/>
      <c r="L61" s="21"/>
      <c r="M61" s="13"/>
      <c r="N61" s="13"/>
      <c r="O61" s="631"/>
      <c r="P61" s="18"/>
      <c r="Q61" s="218"/>
    </row>
    <row r="62" spans="1:17" ht="15.75" customHeight="1">
      <c r="A62" s="19">
        <f t="shared" si="0"/>
        <v>61</v>
      </c>
      <c r="B62" s="38" t="s">
        <v>2143</v>
      </c>
      <c r="C62" s="40">
        <v>3</v>
      </c>
      <c r="D62" s="10"/>
      <c r="E62" s="9"/>
      <c r="F62" s="33"/>
      <c r="G62" s="10" t="s">
        <v>189</v>
      </c>
      <c r="H62" s="10" t="s">
        <v>2132</v>
      </c>
      <c r="I62" s="612" t="s">
        <v>2165</v>
      </c>
      <c r="J62" s="9"/>
      <c r="K62" s="20"/>
      <c r="L62" s="21"/>
      <c r="M62" s="13"/>
      <c r="N62" s="13"/>
      <c r="O62" s="631"/>
      <c r="P62" s="18"/>
      <c r="Q62" s="218"/>
    </row>
    <row r="63" spans="1:17" ht="15.75" customHeight="1">
      <c r="A63" s="19">
        <f t="shared" si="0"/>
        <v>62</v>
      </c>
      <c r="B63" s="38" t="s">
        <v>2163</v>
      </c>
      <c r="C63" s="40">
        <v>1</v>
      </c>
      <c r="D63" s="10"/>
      <c r="E63" s="9"/>
      <c r="F63" s="33"/>
      <c r="G63" s="10" t="s">
        <v>189</v>
      </c>
      <c r="H63" s="10" t="s">
        <v>2132</v>
      </c>
      <c r="I63" s="612" t="s">
        <v>2165</v>
      </c>
      <c r="J63" s="9"/>
      <c r="K63" s="20"/>
      <c r="L63" s="21"/>
      <c r="M63" s="13"/>
      <c r="N63" s="13"/>
      <c r="O63" s="631"/>
      <c r="P63" s="18"/>
      <c r="Q63" s="218"/>
    </row>
    <row r="64" spans="1:17" ht="15.75" customHeight="1">
      <c r="A64" s="19">
        <f t="shared" si="0"/>
        <v>63</v>
      </c>
      <c r="B64" s="38" t="s">
        <v>2164</v>
      </c>
      <c r="C64" s="40">
        <v>1</v>
      </c>
      <c r="D64" s="10"/>
      <c r="E64" s="9"/>
      <c r="F64" s="33"/>
      <c r="G64" s="10" t="s">
        <v>189</v>
      </c>
      <c r="H64" s="10" t="s">
        <v>2132</v>
      </c>
      <c r="I64" s="612" t="s">
        <v>2165</v>
      </c>
      <c r="J64" s="9"/>
      <c r="K64" s="20"/>
      <c r="L64" s="21"/>
      <c r="M64" s="13"/>
      <c r="N64" s="13"/>
      <c r="O64" s="631"/>
      <c r="P64" s="18"/>
      <c r="Q64" s="218"/>
    </row>
    <row r="65" spans="1:17" ht="15.75" customHeight="1">
      <c r="A65" s="19">
        <f t="shared" si="0"/>
        <v>64</v>
      </c>
      <c r="B65" s="38" t="s">
        <v>550</v>
      </c>
      <c r="C65" s="40">
        <v>2</v>
      </c>
      <c r="D65" s="10"/>
      <c r="E65" s="9"/>
      <c r="F65" s="33"/>
      <c r="G65" s="10" t="s">
        <v>189</v>
      </c>
      <c r="H65" s="10" t="s">
        <v>2132</v>
      </c>
      <c r="I65" s="612" t="s">
        <v>2165</v>
      </c>
      <c r="J65" s="9"/>
      <c r="K65" s="20"/>
      <c r="L65" s="21"/>
      <c r="M65" s="13"/>
      <c r="N65" s="13"/>
      <c r="O65" s="631"/>
      <c r="P65" s="18"/>
      <c r="Q65" s="218"/>
    </row>
    <row r="66" spans="1:17" ht="15.75" customHeight="1">
      <c r="A66" s="321">
        <f t="shared" si="0"/>
        <v>65</v>
      </c>
      <c r="B66" s="322" t="s">
        <v>2143</v>
      </c>
      <c r="C66" s="330">
        <v>2</v>
      </c>
      <c r="D66" s="324"/>
      <c r="E66" s="325"/>
      <c r="F66" s="625"/>
      <c r="G66" s="324" t="s">
        <v>189</v>
      </c>
      <c r="H66" s="324" t="s">
        <v>2132</v>
      </c>
      <c r="I66" s="325">
        <v>3</v>
      </c>
      <c r="J66" s="325"/>
      <c r="K66" s="326"/>
      <c r="L66" s="327"/>
      <c r="M66" s="328"/>
      <c r="N66" s="328"/>
      <c r="O66" s="630"/>
      <c r="P66" s="329"/>
      <c r="Q66" s="636"/>
    </row>
    <row r="67" spans="1:17" ht="15.75" customHeight="1">
      <c r="A67" s="321">
        <f t="shared" ref="A67:A130" si="1">A66+1</f>
        <v>66</v>
      </c>
      <c r="B67" s="322" t="s">
        <v>2166</v>
      </c>
      <c r="C67" s="330">
        <v>2</v>
      </c>
      <c r="D67" s="324"/>
      <c r="E67" s="325"/>
      <c r="F67" s="625"/>
      <c r="G67" s="324" t="s">
        <v>189</v>
      </c>
      <c r="H67" s="324" t="s">
        <v>2132</v>
      </c>
      <c r="I67" s="325">
        <v>3</v>
      </c>
      <c r="J67" s="325"/>
      <c r="K67" s="326"/>
      <c r="L67" s="327"/>
      <c r="M67" s="328"/>
      <c r="N67" s="328"/>
      <c r="O67" s="630"/>
      <c r="P67" s="329"/>
      <c r="Q67" s="636"/>
    </row>
    <row r="68" spans="1:17" ht="15.75" customHeight="1">
      <c r="A68" s="321">
        <f t="shared" si="1"/>
        <v>67</v>
      </c>
      <c r="B68" s="322" t="s">
        <v>2167</v>
      </c>
      <c r="C68" s="330">
        <v>2</v>
      </c>
      <c r="D68" s="324"/>
      <c r="E68" s="325"/>
      <c r="F68" s="625"/>
      <c r="G68" s="324" t="s">
        <v>189</v>
      </c>
      <c r="H68" s="324" t="s">
        <v>2132</v>
      </c>
      <c r="I68" s="325">
        <v>3</v>
      </c>
      <c r="J68" s="325"/>
      <c r="K68" s="326"/>
      <c r="L68" s="327"/>
      <c r="M68" s="328"/>
      <c r="N68" s="328"/>
      <c r="O68" s="630"/>
      <c r="P68" s="329"/>
      <c r="Q68" s="636"/>
    </row>
    <row r="69" spans="1:17" ht="15.75" customHeight="1">
      <c r="A69" s="321">
        <f t="shared" si="1"/>
        <v>68</v>
      </c>
      <c r="B69" s="322" t="s">
        <v>555</v>
      </c>
      <c r="C69" s="330">
        <v>3</v>
      </c>
      <c r="D69" s="324"/>
      <c r="E69" s="325"/>
      <c r="F69" s="625"/>
      <c r="G69" s="324" t="s">
        <v>189</v>
      </c>
      <c r="H69" s="324" t="s">
        <v>2132</v>
      </c>
      <c r="I69" s="325">
        <v>3</v>
      </c>
      <c r="J69" s="325"/>
      <c r="K69" s="326"/>
      <c r="L69" s="327"/>
      <c r="M69" s="328"/>
      <c r="N69" s="328"/>
      <c r="O69" s="630"/>
      <c r="P69" s="329"/>
      <c r="Q69" s="636"/>
    </row>
    <row r="70" spans="1:17" ht="15.75" customHeight="1">
      <c r="A70" s="321">
        <f t="shared" si="1"/>
        <v>69</v>
      </c>
      <c r="B70" s="322" t="s">
        <v>193</v>
      </c>
      <c r="C70" s="330">
        <v>2</v>
      </c>
      <c r="D70" s="324"/>
      <c r="E70" s="325"/>
      <c r="F70" s="625"/>
      <c r="G70" s="324" t="s">
        <v>189</v>
      </c>
      <c r="H70" s="324" t="s">
        <v>2132</v>
      </c>
      <c r="I70" s="325">
        <v>3</v>
      </c>
      <c r="J70" s="325"/>
      <c r="K70" s="326"/>
      <c r="L70" s="327"/>
      <c r="M70" s="328"/>
      <c r="N70" s="328"/>
      <c r="O70" s="630"/>
      <c r="P70" s="329"/>
      <c r="Q70" s="636"/>
    </row>
    <row r="71" spans="1:17" ht="15.75" customHeight="1">
      <c r="A71" s="321">
        <f t="shared" si="1"/>
        <v>70</v>
      </c>
      <c r="B71" s="322" t="s">
        <v>2168</v>
      </c>
      <c r="C71" s="330">
        <v>1</v>
      </c>
      <c r="D71" s="324"/>
      <c r="E71" s="325">
        <v>2009</v>
      </c>
      <c r="F71" s="625"/>
      <c r="G71" s="324" t="s">
        <v>189</v>
      </c>
      <c r="H71" s="324" t="s">
        <v>2132</v>
      </c>
      <c r="I71" s="325">
        <v>3</v>
      </c>
      <c r="J71" s="325"/>
      <c r="K71" s="326"/>
      <c r="L71" s="327"/>
      <c r="M71" s="328"/>
      <c r="N71" s="328"/>
      <c r="O71" s="630"/>
      <c r="P71" s="329"/>
      <c r="Q71" s="636"/>
    </row>
    <row r="72" spans="1:17" ht="15.75" customHeight="1">
      <c r="A72" s="321">
        <f t="shared" si="1"/>
        <v>71</v>
      </c>
      <c r="B72" s="322" t="s">
        <v>2169</v>
      </c>
      <c r="C72" s="330">
        <v>3</v>
      </c>
      <c r="D72" s="324"/>
      <c r="E72" s="325"/>
      <c r="F72" s="625"/>
      <c r="G72" s="324" t="s">
        <v>189</v>
      </c>
      <c r="H72" s="324" t="s">
        <v>2132</v>
      </c>
      <c r="I72" s="325">
        <v>3</v>
      </c>
      <c r="J72" s="325"/>
      <c r="K72" s="326"/>
      <c r="L72" s="327"/>
      <c r="M72" s="328"/>
      <c r="N72" s="328"/>
      <c r="O72" s="630"/>
      <c r="P72" s="329"/>
      <c r="Q72" s="636"/>
    </row>
    <row r="73" spans="1:17" ht="15.75" customHeight="1">
      <c r="A73" s="321">
        <f t="shared" si="1"/>
        <v>72</v>
      </c>
      <c r="B73" s="322" t="s">
        <v>547</v>
      </c>
      <c r="C73" s="330">
        <v>1</v>
      </c>
      <c r="D73" s="324"/>
      <c r="E73" s="325"/>
      <c r="F73" s="625"/>
      <c r="G73" s="324" t="s">
        <v>189</v>
      </c>
      <c r="H73" s="324" t="s">
        <v>2132</v>
      </c>
      <c r="I73" s="325">
        <v>3</v>
      </c>
      <c r="J73" s="325"/>
      <c r="K73" s="326"/>
      <c r="L73" s="327"/>
      <c r="M73" s="328"/>
      <c r="N73" s="328"/>
      <c r="O73" s="630"/>
      <c r="P73" s="329"/>
      <c r="Q73" s="636"/>
    </row>
    <row r="74" spans="1:17" ht="15.75" customHeight="1">
      <c r="A74" s="321">
        <f t="shared" si="1"/>
        <v>73</v>
      </c>
      <c r="B74" s="322" t="s">
        <v>550</v>
      </c>
      <c r="C74" s="330">
        <v>1</v>
      </c>
      <c r="D74" s="324"/>
      <c r="E74" s="325"/>
      <c r="F74" s="625"/>
      <c r="G74" s="324" t="s">
        <v>189</v>
      </c>
      <c r="H74" s="324" t="s">
        <v>2132</v>
      </c>
      <c r="I74" s="325">
        <v>3</v>
      </c>
      <c r="J74" s="325"/>
      <c r="K74" s="326"/>
      <c r="L74" s="327"/>
      <c r="M74" s="328"/>
      <c r="N74" s="328"/>
      <c r="O74" s="630"/>
      <c r="P74" s="329"/>
      <c r="Q74" s="636"/>
    </row>
    <row r="75" spans="1:17" ht="15.75" customHeight="1">
      <c r="A75" s="321">
        <f t="shared" si="1"/>
        <v>74</v>
      </c>
      <c r="B75" s="322" t="s">
        <v>2170</v>
      </c>
      <c r="C75" s="330">
        <v>1</v>
      </c>
      <c r="D75" s="324"/>
      <c r="E75" s="325"/>
      <c r="F75" s="625"/>
      <c r="G75" s="324" t="s">
        <v>189</v>
      </c>
      <c r="H75" s="324" t="s">
        <v>2132</v>
      </c>
      <c r="I75" s="325">
        <v>3</v>
      </c>
      <c r="J75" s="325"/>
      <c r="K75" s="326"/>
      <c r="L75" s="327"/>
      <c r="M75" s="328"/>
      <c r="N75" s="328"/>
      <c r="O75" s="630"/>
      <c r="P75" s="329"/>
      <c r="Q75" s="636"/>
    </row>
    <row r="76" spans="1:17" ht="15.75" customHeight="1">
      <c r="A76" s="321">
        <f t="shared" si="1"/>
        <v>75</v>
      </c>
      <c r="B76" s="322" t="s">
        <v>2153</v>
      </c>
      <c r="C76" s="330">
        <v>1</v>
      </c>
      <c r="D76" s="324"/>
      <c r="E76" s="325"/>
      <c r="F76" s="625"/>
      <c r="G76" s="324" t="s">
        <v>189</v>
      </c>
      <c r="H76" s="324" t="s">
        <v>2132</v>
      </c>
      <c r="I76" s="325">
        <v>3</v>
      </c>
      <c r="J76" s="325"/>
      <c r="K76" s="326"/>
      <c r="L76" s="327"/>
      <c r="M76" s="328"/>
      <c r="N76" s="328"/>
      <c r="O76" s="630"/>
      <c r="P76" s="329"/>
      <c r="Q76" s="636"/>
    </row>
    <row r="77" spans="1:17" ht="15.75" customHeight="1">
      <c r="A77" s="321">
        <f t="shared" si="1"/>
        <v>76</v>
      </c>
      <c r="B77" s="322" t="s">
        <v>2159</v>
      </c>
      <c r="C77" s="330">
        <v>1</v>
      </c>
      <c r="D77" s="324"/>
      <c r="E77" s="325"/>
      <c r="F77" s="625"/>
      <c r="G77" s="324" t="s">
        <v>189</v>
      </c>
      <c r="H77" s="324" t="s">
        <v>2132</v>
      </c>
      <c r="I77" s="325">
        <v>3</v>
      </c>
      <c r="J77" s="325"/>
      <c r="K77" s="326"/>
      <c r="L77" s="327"/>
      <c r="M77" s="328"/>
      <c r="N77" s="328"/>
      <c r="O77" s="630"/>
      <c r="P77" s="329"/>
      <c r="Q77" s="636"/>
    </row>
    <row r="78" spans="1:17" ht="15.75" customHeight="1">
      <c r="A78" s="321">
        <f t="shared" si="1"/>
        <v>77</v>
      </c>
      <c r="B78" s="322" t="s">
        <v>193</v>
      </c>
      <c r="C78" s="330">
        <v>1</v>
      </c>
      <c r="D78" s="324"/>
      <c r="E78" s="325"/>
      <c r="F78" s="625"/>
      <c r="G78" s="324" t="s">
        <v>189</v>
      </c>
      <c r="H78" s="324" t="s">
        <v>2132</v>
      </c>
      <c r="I78" s="325">
        <v>3</v>
      </c>
      <c r="J78" s="325"/>
      <c r="K78" s="326"/>
      <c r="L78" s="327"/>
      <c r="M78" s="328"/>
      <c r="N78" s="328"/>
      <c r="O78" s="630"/>
      <c r="P78" s="329"/>
      <c r="Q78" s="636"/>
    </row>
    <row r="79" spans="1:17" ht="15.75" customHeight="1">
      <c r="A79" s="19">
        <f t="shared" si="1"/>
        <v>78</v>
      </c>
      <c r="B79" s="38" t="s">
        <v>2188</v>
      </c>
      <c r="C79" s="39">
        <v>1</v>
      </c>
      <c r="D79" s="10"/>
      <c r="E79" s="9">
        <v>2003</v>
      </c>
      <c r="F79" s="33"/>
      <c r="G79" s="10" t="s">
        <v>189</v>
      </c>
      <c r="H79" s="10" t="s">
        <v>2132</v>
      </c>
      <c r="I79" s="9">
        <v>5</v>
      </c>
      <c r="J79" s="9"/>
      <c r="K79" s="20"/>
      <c r="L79" s="21"/>
      <c r="M79" s="13"/>
      <c r="N79" s="13"/>
      <c r="O79" s="631"/>
      <c r="P79" s="18"/>
      <c r="Q79" s="218"/>
    </row>
    <row r="80" spans="1:17" ht="15.75" customHeight="1">
      <c r="A80" s="19">
        <f t="shared" si="1"/>
        <v>79</v>
      </c>
      <c r="B80" s="38" t="s">
        <v>2172</v>
      </c>
      <c r="C80" s="39">
        <v>1</v>
      </c>
      <c r="D80" s="10"/>
      <c r="E80" s="9">
        <v>2010</v>
      </c>
      <c r="F80" s="33">
        <v>80</v>
      </c>
      <c r="G80" s="10" t="s">
        <v>189</v>
      </c>
      <c r="H80" s="10" t="s">
        <v>2132</v>
      </c>
      <c r="I80" s="9">
        <v>5</v>
      </c>
      <c r="J80" s="9"/>
      <c r="K80" s="20"/>
      <c r="L80" s="21"/>
      <c r="M80" s="13"/>
      <c r="N80" s="13"/>
      <c r="O80" s="631">
        <v>80</v>
      </c>
      <c r="P80" s="18"/>
      <c r="Q80" s="218">
        <v>16</v>
      </c>
    </row>
    <row r="81" spans="1:17" ht="15.75" customHeight="1">
      <c r="A81" s="19">
        <f t="shared" si="1"/>
        <v>80</v>
      </c>
      <c r="B81" s="38" t="s">
        <v>3717</v>
      </c>
      <c r="C81" s="39">
        <v>1</v>
      </c>
      <c r="D81" s="10"/>
      <c r="E81" s="9">
        <v>2010</v>
      </c>
      <c r="F81" s="33">
        <v>183</v>
      </c>
      <c r="G81" s="10" t="s">
        <v>189</v>
      </c>
      <c r="H81" s="10" t="s">
        <v>2132</v>
      </c>
      <c r="I81" s="9">
        <v>5</v>
      </c>
      <c r="J81" s="9"/>
      <c r="K81" s="20"/>
      <c r="L81" s="21"/>
      <c r="M81" s="13"/>
      <c r="N81" s="13"/>
      <c r="O81" s="631">
        <v>183</v>
      </c>
      <c r="P81" s="18"/>
      <c r="Q81" s="218">
        <v>75</v>
      </c>
    </row>
    <row r="82" spans="1:17" ht="15.75" customHeight="1">
      <c r="A82" s="19">
        <f t="shared" si="1"/>
        <v>81</v>
      </c>
      <c r="B82" s="38" t="s">
        <v>2173</v>
      </c>
      <c r="C82" s="39">
        <v>1</v>
      </c>
      <c r="D82" s="10"/>
      <c r="E82" s="9"/>
      <c r="F82" s="33"/>
      <c r="G82" s="10" t="s">
        <v>189</v>
      </c>
      <c r="H82" s="10" t="s">
        <v>2132</v>
      </c>
      <c r="I82" s="9">
        <v>5</v>
      </c>
      <c r="J82" s="9"/>
      <c r="K82" s="20"/>
      <c r="L82" s="21"/>
      <c r="M82" s="13"/>
      <c r="N82" s="13"/>
      <c r="O82" s="631"/>
      <c r="P82" s="18"/>
      <c r="Q82" s="218"/>
    </row>
    <row r="83" spans="1:17" ht="15.75" customHeight="1">
      <c r="A83" s="19">
        <f t="shared" si="1"/>
        <v>82</v>
      </c>
      <c r="B83" s="38" t="s">
        <v>2174</v>
      </c>
      <c r="C83" s="39">
        <v>2</v>
      </c>
      <c r="D83" s="10"/>
      <c r="E83" s="9"/>
      <c r="F83" s="33"/>
      <c r="G83" s="10" t="s">
        <v>189</v>
      </c>
      <c r="H83" s="10" t="s">
        <v>2132</v>
      </c>
      <c r="I83" s="9">
        <v>5</v>
      </c>
      <c r="J83" s="9"/>
      <c r="K83" s="20"/>
      <c r="L83" s="21"/>
      <c r="M83" s="13"/>
      <c r="N83" s="13"/>
      <c r="O83" s="631"/>
      <c r="P83" s="18"/>
      <c r="Q83" s="218"/>
    </row>
    <row r="84" spans="1:17" ht="15.75" customHeight="1">
      <c r="A84" s="19">
        <f t="shared" si="1"/>
        <v>83</v>
      </c>
      <c r="B84" s="38" t="s">
        <v>2175</v>
      </c>
      <c r="C84" s="39">
        <v>1</v>
      </c>
      <c r="D84" s="10"/>
      <c r="E84" s="9"/>
      <c r="F84" s="33"/>
      <c r="G84" s="10" t="s">
        <v>189</v>
      </c>
      <c r="H84" s="10" t="s">
        <v>2132</v>
      </c>
      <c r="I84" s="9">
        <v>5</v>
      </c>
      <c r="J84" s="9"/>
      <c r="K84" s="20"/>
      <c r="L84" s="21"/>
      <c r="M84" s="13"/>
      <c r="N84" s="13"/>
      <c r="O84" s="631"/>
      <c r="P84" s="18"/>
      <c r="Q84" s="218"/>
    </row>
    <row r="85" spans="1:17" ht="15.75" customHeight="1">
      <c r="A85" s="19">
        <f t="shared" si="1"/>
        <v>84</v>
      </c>
      <c r="B85" s="38" t="s">
        <v>2176</v>
      </c>
      <c r="C85" s="39">
        <v>1</v>
      </c>
      <c r="D85" s="10"/>
      <c r="E85" s="9"/>
      <c r="F85" s="33"/>
      <c r="G85" s="10" t="s">
        <v>189</v>
      </c>
      <c r="H85" s="10" t="s">
        <v>2132</v>
      </c>
      <c r="I85" s="9">
        <v>5</v>
      </c>
      <c r="J85" s="9"/>
      <c r="K85" s="20"/>
      <c r="L85" s="21"/>
      <c r="M85" s="13"/>
      <c r="N85" s="13"/>
      <c r="O85" s="631"/>
      <c r="P85" s="18"/>
      <c r="Q85" s="218"/>
    </row>
    <row r="86" spans="1:17" ht="15.75" customHeight="1">
      <c r="A86" s="19">
        <f t="shared" si="1"/>
        <v>85</v>
      </c>
      <c r="B86" s="38" t="s">
        <v>1770</v>
      </c>
      <c r="C86" s="39">
        <v>3</v>
      </c>
      <c r="D86" s="10"/>
      <c r="E86" s="9"/>
      <c r="F86" s="33"/>
      <c r="G86" s="10" t="s">
        <v>189</v>
      </c>
      <c r="H86" s="10" t="s">
        <v>2132</v>
      </c>
      <c r="I86" s="9">
        <v>5</v>
      </c>
      <c r="J86" s="9"/>
      <c r="K86" s="20"/>
      <c r="L86" s="21"/>
      <c r="M86" s="13"/>
      <c r="N86" s="13"/>
      <c r="O86" s="631"/>
      <c r="P86" s="18"/>
      <c r="Q86" s="218"/>
    </row>
    <row r="87" spans="1:17" ht="15.75" customHeight="1">
      <c r="A87" s="19">
        <f t="shared" si="1"/>
        <v>86</v>
      </c>
      <c r="B87" s="38" t="s">
        <v>2148</v>
      </c>
      <c r="C87" s="39">
        <v>1</v>
      </c>
      <c r="D87" s="10"/>
      <c r="E87" s="9"/>
      <c r="F87" s="33"/>
      <c r="G87" s="10" t="s">
        <v>189</v>
      </c>
      <c r="H87" s="10" t="s">
        <v>2132</v>
      </c>
      <c r="I87" s="9">
        <v>5</v>
      </c>
      <c r="J87" s="9"/>
      <c r="K87" s="20"/>
      <c r="L87" s="21"/>
      <c r="M87" s="13"/>
      <c r="N87" s="13"/>
      <c r="O87" s="631"/>
      <c r="P87" s="18"/>
      <c r="Q87" s="218"/>
    </row>
    <row r="88" spans="1:17" ht="15.75" customHeight="1">
      <c r="A88" s="19">
        <f t="shared" si="1"/>
        <v>87</v>
      </c>
      <c r="B88" s="38" t="s">
        <v>2177</v>
      </c>
      <c r="C88" s="39">
        <v>1</v>
      </c>
      <c r="D88" s="10"/>
      <c r="E88" s="9"/>
      <c r="F88" s="33"/>
      <c r="G88" s="10" t="s">
        <v>189</v>
      </c>
      <c r="H88" s="10" t="s">
        <v>2132</v>
      </c>
      <c r="I88" s="9">
        <v>5</v>
      </c>
      <c r="J88" s="9"/>
      <c r="K88" s="20"/>
      <c r="L88" s="21"/>
      <c r="M88" s="13"/>
      <c r="N88" s="13"/>
      <c r="O88" s="631"/>
      <c r="P88" s="18"/>
      <c r="Q88" s="218"/>
    </row>
    <row r="89" spans="1:17" ht="15.75" customHeight="1">
      <c r="A89" s="19">
        <f t="shared" si="1"/>
        <v>88</v>
      </c>
      <c r="B89" s="38" t="s">
        <v>2178</v>
      </c>
      <c r="C89" s="39">
        <v>1</v>
      </c>
      <c r="D89" s="10"/>
      <c r="E89" s="9"/>
      <c r="F89" s="33"/>
      <c r="G89" s="10" t="s">
        <v>189</v>
      </c>
      <c r="H89" s="10" t="s">
        <v>2132</v>
      </c>
      <c r="I89" s="9">
        <v>5</v>
      </c>
      <c r="J89" s="9"/>
      <c r="K89" s="20"/>
      <c r="L89" s="21"/>
      <c r="M89" s="13"/>
      <c r="N89" s="13"/>
      <c r="O89" s="631"/>
      <c r="P89" s="18"/>
      <c r="Q89" s="218"/>
    </row>
    <row r="90" spans="1:17" ht="15.75" customHeight="1">
      <c r="A90" s="321">
        <f t="shared" si="1"/>
        <v>89</v>
      </c>
      <c r="B90" s="322" t="s">
        <v>2179</v>
      </c>
      <c r="C90" s="330">
        <v>1</v>
      </c>
      <c r="D90" s="324"/>
      <c r="E90" s="325">
        <v>2016</v>
      </c>
      <c r="F90" s="625">
        <v>439.2</v>
      </c>
      <c r="G90" s="324" t="s">
        <v>189</v>
      </c>
      <c r="H90" s="324" t="s">
        <v>2132</v>
      </c>
      <c r="I90" s="325">
        <v>6</v>
      </c>
      <c r="J90" s="325"/>
      <c r="K90" s="326"/>
      <c r="L90" s="327"/>
      <c r="M90" s="328"/>
      <c r="N90" s="328"/>
      <c r="O90" s="625">
        <v>439.2</v>
      </c>
      <c r="P90" s="329"/>
      <c r="Q90" s="636">
        <v>270</v>
      </c>
    </row>
    <row r="91" spans="1:17" ht="15.75" customHeight="1">
      <c r="A91" s="321">
        <f t="shared" si="1"/>
        <v>90</v>
      </c>
      <c r="B91" s="322" t="s">
        <v>2172</v>
      </c>
      <c r="C91" s="330">
        <v>1</v>
      </c>
      <c r="D91" s="324"/>
      <c r="E91" s="325">
        <v>2016</v>
      </c>
      <c r="F91" s="625">
        <v>90.28</v>
      </c>
      <c r="G91" s="324" t="s">
        <v>189</v>
      </c>
      <c r="H91" s="324" t="s">
        <v>2132</v>
      </c>
      <c r="I91" s="325">
        <v>6</v>
      </c>
      <c r="J91" s="325"/>
      <c r="K91" s="326"/>
      <c r="L91" s="327"/>
      <c r="M91" s="328"/>
      <c r="N91" s="328"/>
      <c r="O91" s="630">
        <v>90.28</v>
      </c>
      <c r="P91" s="329"/>
      <c r="Q91" s="643">
        <v>70</v>
      </c>
    </row>
    <row r="92" spans="1:17" ht="15.75" customHeight="1">
      <c r="A92" s="321">
        <f t="shared" si="1"/>
        <v>91</v>
      </c>
      <c r="B92" s="322" t="s">
        <v>2180</v>
      </c>
      <c r="C92" s="330">
        <v>1</v>
      </c>
      <c r="D92" s="324"/>
      <c r="E92" s="325"/>
      <c r="F92" s="625"/>
      <c r="G92" s="324" t="s">
        <v>189</v>
      </c>
      <c r="H92" s="324" t="s">
        <v>2132</v>
      </c>
      <c r="I92" s="325">
        <v>6</v>
      </c>
      <c r="J92" s="325"/>
      <c r="K92" s="326"/>
      <c r="L92" s="327"/>
      <c r="M92" s="328"/>
      <c r="N92" s="328"/>
      <c r="O92" s="630"/>
      <c r="P92" s="329"/>
      <c r="Q92" s="636"/>
    </row>
    <row r="93" spans="1:17" ht="15.75" customHeight="1">
      <c r="A93" s="321">
        <f t="shared" si="1"/>
        <v>92</v>
      </c>
      <c r="B93" s="322" t="s">
        <v>2181</v>
      </c>
      <c r="C93" s="330">
        <v>1</v>
      </c>
      <c r="D93" s="324"/>
      <c r="E93" s="325"/>
      <c r="F93" s="625"/>
      <c r="G93" s="324" t="s">
        <v>189</v>
      </c>
      <c r="H93" s="324" t="s">
        <v>2132</v>
      </c>
      <c r="I93" s="325">
        <v>6</v>
      </c>
      <c r="J93" s="325"/>
      <c r="K93" s="326"/>
      <c r="L93" s="327"/>
      <c r="M93" s="328"/>
      <c r="N93" s="328"/>
      <c r="O93" s="630"/>
      <c r="P93" s="329"/>
      <c r="Q93" s="636"/>
    </row>
    <row r="94" spans="1:17" ht="15.75" customHeight="1">
      <c r="A94" s="321">
        <f t="shared" si="1"/>
        <v>93</v>
      </c>
      <c r="B94" s="322" t="s">
        <v>2182</v>
      </c>
      <c r="C94" s="330">
        <v>1</v>
      </c>
      <c r="D94" s="324"/>
      <c r="E94" s="325"/>
      <c r="F94" s="625"/>
      <c r="G94" s="324" t="s">
        <v>189</v>
      </c>
      <c r="H94" s="324" t="s">
        <v>2132</v>
      </c>
      <c r="I94" s="325">
        <v>6</v>
      </c>
      <c r="J94" s="325"/>
      <c r="K94" s="326"/>
      <c r="L94" s="327"/>
      <c r="M94" s="328"/>
      <c r="N94" s="328"/>
      <c r="O94" s="630"/>
      <c r="P94" s="329"/>
      <c r="Q94" s="636"/>
    </row>
    <row r="95" spans="1:17" ht="15.75" customHeight="1">
      <c r="A95" s="321">
        <f t="shared" si="1"/>
        <v>94</v>
      </c>
      <c r="B95" s="322" t="s">
        <v>2153</v>
      </c>
      <c r="C95" s="330">
        <v>1</v>
      </c>
      <c r="D95" s="324"/>
      <c r="E95" s="325"/>
      <c r="F95" s="625"/>
      <c r="G95" s="324" t="s">
        <v>189</v>
      </c>
      <c r="H95" s="324" t="s">
        <v>2132</v>
      </c>
      <c r="I95" s="325">
        <v>6</v>
      </c>
      <c r="J95" s="325"/>
      <c r="K95" s="326"/>
      <c r="L95" s="327"/>
      <c r="M95" s="328"/>
      <c r="N95" s="328"/>
      <c r="O95" s="630"/>
      <c r="P95" s="329"/>
      <c r="Q95" s="636"/>
    </row>
    <row r="96" spans="1:17" ht="15.75" customHeight="1">
      <c r="A96" s="321">
        <f t="shared" si="1"/>
        <v>95</v>
      </c>
      <c r="B96" s="322" t="s">
        <v>2183</v>
      </c>
      <c r="C96" s="330">
        <v>1</v>
      </c>
      <c r="D96" s="324"/>
      <c r="E96" s="325"/>
      <c r="F96" s="625"/>
      <c r="G96" s="324" t="s">
        <v>189</v>
      </c>
      <c r="H96" s="324" t="s">
        <v>2132</v>
      </c>
      <c r="I96" s="325">
        <v>6</v>
      </c>
      <c r="J96" s="325"/>
      <c r="K96" s="326"/>
      <c r="L96" s="327"/>
      <c r="M96" s="328"/>
      <c r="N96" s="328"/>
      <c r="O96" s="630"/>
      <c r="P96" s="329"/>
      <c r="Q96" s="636"/>
    </row>
    <row r="97" spans="1:17" ht="15.75" customHeight="1">
      <c r="A97" s="321">
        <f t="shared" si="1"/>
        <v>96</v>
      </c>
      <c r="B97" s="322" t="s">
        <v>2176</v>
      </c>
      <c r="C97" s="330">
        <v>2</v>
      </c>
      <c r="D97" s="324"/>
      <c r="E97" s="325"/>
      <c r="F97" s="625"/>
      <c r="G97" s="324" t="s">
        <v>189</v>
      </c>
      <c r="H97" s="324" t="s">
        <v>2132</v>
      </c>
      <c r="I97" s="325">
        <v>6</v>
      </c>
      <c r="J97" s="325"/>
      <c r="K97" s="326"/>
      <c r="L97" s="327"/>
      <c r="M97" s="328"/>
      <c r="N97" s="328"/>
      <c r="O97" s="630"/>
      <c r="P97" s="329"/>
      <c r="Q97" s="636"/>
    </row>
    <row r="98" spans="1:17" ht="15.75" customHeight="1">
      <c r="A98" s="321">
        <f t="shared" si="1"/>
        <v>97</v>
      </c>
      <c r="B98" s="322" t="s">
        <v>517</v>
      </c>
      <c r="C98" s="330">
        <v>1</v>
      </c>
      <c r="D98" s="324"/>
      <c r="E98" s="325"/>
      <c r="F98" s="625"/>
      <c r="G98" s="324" t="s">
        <v>189</v>
      </c>
      <c r="H98" s="324" t="s">
        <v>2132</v>
      </c>
      <c r="I98" s="325">
        <v>6</v>
      </c>
      <c r="J98" s="325"/>
      <c r="K98" s="326"/>
      <c r="L98" s="327"/>
      <c r="M98" s="328"/>
      <c r="N98" s="328"/>
      <c r="O98" s="630"/>
      <c r="P98" s="329"/>
      <c r="Q98" s="636"/>
    </row>
    <row r="99" spans="1:17" ht="15.75" customHeight="1">
      <c r="A99" s="321">
        <f t="shared" si="1"/>
        <v>98</v>
      </c>
      <c r="B99" s="322" t="s">
        <v>2184</v>
      </c>
      <c r="C99" s="330">
        <v>1</v>
      </c>
      <c r="D99" s="324"/>
      <c r="E99" s="325"/>
      <c r="F99" s="625"/>
      <c r="G99" s="324" t="s">
        <v>189</v>
      </c>
      <c r="H99" s="324" t="s">
        <v>2132</v>
      </c>
      <c r="I99" s="325">
        <v>6</v>
      </c>
      <c r="J99" s="325"/>
      <c r="K99" s="326"/>
      <c r="L99" s="327"/>
      <c r="M99" s="328"/>
      <c r="N99" s="328"/>
      <c r="O99" s="630"/>
      <c r="P99" s="329"/>
      <c r="Q99" s="636"/>
    </row>
    <row r="100" spans="1:17" ht="15.75" customHeight="1">
      <c r="A100" s="321">
        <f t="shared" si="1"/>
        <v>99</v>
      </c>
      <c r="B100" s="322" t="s">
        <v>2185</v>
      </c>
      <c r="C100" s="330">
        <v>1</v>
      </c>
      <c r="D100" s="324"/>
      <c r="E100" s="325"/>
      <c r="F100" s="625"/>
      <c r="G100" s="324" t="s">
        <v>189</v>
      </c>
      <c r="H100" s="324" t="s">
        <v>2132</v>
      </c>
      <c r="I100" s="325">
        <v>6</v>
      </c>
      <c r="J100" s="325"/>
      <c r="K100" s="326"/>
      <c r="L100" s="327"/>
      <c r="M100" s="328"/>
      <c r="N100" s="328"/>
      <c r="O100" s="630"/>
      <c r="P100" s="329"/>
      <c r="Q100" s="636"/>
    </row>
    <row r="101" spans="1:17" ht="15.75" customHeight="1">
      <c r="A101" s="321">
        <f t="shared" si="1"/>
        <v>100</v>
      </c>
      <c r="B101" s="322" t="s">
        <v>2175</v>
      </c>
      <c r="C101" s="330">
        <v>2</v>
      </c>
      <c r="D101" s="324"/>
      <c r="E101" s="325"/>
      <c r="F101" s="625"/>
      <c r="G101" s="324" t="s">
        <v>189</v>
      </c>
      <c r="H101" s="324" t="s">
        <v>2132</v>
      </c>
      <c r="I101" s="325">
        <v>6</v>
      </c>
      <c r="J101" s="325"/>
      <c r="K101" s="326"/>
      <c r="L101" s="327"/>
      <c r="M101" s="328"/>
      <c r="N101" s="328"/>
      <c r="O101" s="630"/>
      <c r="P101" s="329"/>
      <c r="Q101" s="636"/>
    </row>
    <row r="102" spans="1:17" ht="15.75" customHeight="1">
      <c r="A102" s="321">
        <f t="shared" si="1"/>
        <v>101</v>
      </c>
      <c r="B102" s="322" t="s">
        <v>2186</v>
      </c>
      <c r="C102" s="330">
        <v>2</v>
      </c>
      <c r="D102" s="324"/>
      <c r="E102" s="325"/>
      <c r="F102" s="625"/>
      <c r="G102" s="324" t="s">
        <v>189</v>
      </c>
      <c r="H102" s="324" t="s">
        <v>2132</v>
      </c>
      <c r="I102" s="325">
        <v>6</v>
      </c>
      <c r="J102" s="325"/>
      <c r="K102" s="326"/>
      <c r="L102" s="327"/>
      <c r="M102" s="328"/>
      <c r="N102" s="328"/>
      <c r="O102" s="630"/>
      <c r="P102" s="329"/>
      <c r="Q102" s="636"/>
    </row>
    <row r="103" spans="1:17" ht="15.75" customHeight="1">
      <c r="A103" s="321">
        <f t="shared" si="1"/>
        <v>102</v>
      </c>
      <c r="B103" s="322" t="s">
        <v>2148</v>
      </c>
      <c r="C103" s="330">
        <v>2</v>
      </c>
      <c r="D103" s="324"/>
      <c r="E103" s="325"/>
      <c r="F103" s="625"/>
      <c r="G103" s="324" t="s">
        <v>189</v>
      </c>
      <c r="H103" s="324" t="s">
        <v>2132</v>
      </c>
      <c r="I103" s="325">
        <v>6</v>
      </c>
      <c r="J103" s="325"/>
      <c r="K103" s="326"/>
      <c r="L103" s="327"/>
      <c r="M103" s="328"/>
      <c r="N103" s="328"/>
      <c r="O103" s="630"/>
      <c r="P103" s="329"/>
      <c r="Q103" s="636"/>
    </row>
    <row r="104" spans="1:17" ht="15.75" customHeight="1">
      <c r="A104" s="321">
        <f t="shared" si="1"/>
        <v>103</v>
      </c>
      <c r="B104" s="322" t="s">
        <v>2007</v>
      </c>
      <c r="C104" s="330">
        <v>1</v>
      </c>
      <c r="D104" s="324"/>
      <c r="E104" s="325"/>
      <c r="F104" s="625"/>
      <c r="G104" s="324" t="s">
        <v>189</v>
      </c>
      <c r="H104" s="324" t="s">
        <v>2132</v>
      </c>
      <c r="I104" s="325">
        <v>6</v>
      </c>
      <c r="J104" s="325"/>
      <c r="K104" s="326"/>
      <c r="L104" s="327"/>
      <c r="M104" s="328"/>
      <c r="N104" s="328"/>
      <c r="O104" s="630"/>
      <c r="P104" s="329"/>
      <c r="Q104" s="636"/>
    </row>
    <row r="105" spans="1:17" ht="15.75" customHeight="1">
      <c r="A105" s="321">
        <f t="shared" si="1"/>
        <v>104</v>
      </c>
      <c r="B105" s="322" t="s">
        <v>2187</v>
      </c>
      <c r="C105" s="330">
        <v>1</v>
      </c>
      <c r="D105" s="324"/>
      <c r="E105" s="325"/>
      <c r="F105" s="625"/>
      <c r="G105" s="324" t="s">
        <v>189</v>
      </c>
      <c r="H105" s="324" t="s">
        <v>2132</v>
      </c>
      <c r="I105" s="325">
        <v>6</v>
      </c>
      <c r="J105" s="325"/>
      <c r="K105" s="326"/>
      <c r="L105" s="327"/>
      <c r="M105" s="328"/>
      <c r="N105" s="328"/>
      <c r="O105" s="630"/>
      <c r="P105" s="329"/>
      <c r="Q105" s="636"/>
    </row>
    <row r="106" spans="1:17" ht="15.75" customHeight="1">
      <c r="A106" s="19">
        <f t="shared" si="1"/>
        <v>105</v>
      </c>
      <c r="B106" s="38" t="s">
        <v>2171</v>
      </c>
      <c r="C106" s="40">
        <v>1</v>
      </c>
      <c r="D106" s="10"/>
      <c r="E106" s="9"/>
      <c r="F106" s="33"/>
      <c r="G106" s="10" t="s">
        <v>189</v>
      </c>
      <c r="H106" s="10" t="s">
        <v>2132</v>
      </c>
      <c r="I106" s="9">
        <v>4</v>
      </c>
      <c r="J106" s="9"/>
      <c r="K106" s="20"/>
      <c r="L106" s="21"/>
      <c r="M106" s="13"/>
      <c r="N106" s="13"/>
      <c r="O106" s="631"/>
      <c r="P106" s="18"/>
      <c r="Q106" s="218"/>
    </row>
    <row r="107" spans="1:17" ht="15.75" customHeight="1">
      <c r="A107" s="19">
        <f t="shared" si="1"/>
        <v>106</v>
      </c>
      <c r="B107" s="38" t="s">
        <v>2188</v>
      </c>
      <c r="C107" s="40">
        <v>1</v>
      </c>
      <c r="D107" s="10"/>
      <c r="E107" s="9"/>
      <c r="F107" s="33"/>
      <c r="G107" s="10" t="s">
        <v>189</v>
      </c>
      <c r="H107" s="10" t="s">
        <v>2132</v>
      </c>
      <c r="I107" s="9">
        <v>4</v>
      </c>
      <c r="J107" s="9"/>
      <c r="K107" s="20"/>
      <c r="L107" s="21"/>
      <c r="M107" s="13"/>
      <c r="N107" s="13"/>
      <c r="O107" s="631"/>
      <c r="P107" s="18"/>
      <c r="Q107" s="218"/>
    </row>
    <row r="108" spans="1:17" ht="15.75" customHeight="1">
      <c r="A108" s="19">
        <f t="shared" si="1"/>
        <v>107</v>
      </c>
      <c r="B108" s="38" t="s">
        <v>2189</v>
      </c>
      <c r="C108" s="40">
        <v>1</v>
      </c>
      <c r="D108" s="10"/>
      <c r="E108" s="9">
        <v>2013</v>
      </c>
      <c r="F108" s="33">
        <v>90.28</v>
      </c>
      <c r="G108" s="10" t="s">
        <v>189</v>
      </c>
      <c r="H108" s="10" t="s">
        <v>2132</v>
      </c>
      <c r="I108" s="9">
        <v>4</v>
      </c>
      <c r="J108" s="9"/>
      <c r="K108" s="20"/>
      <c r="L108" s="21"/>
      <c r="M108" s="13"/>
      <c r="N108" s="13"/>
      <c r="O108" s="631">
        <v>90.28</v>
      </c>
      <c r="P108" s="18"/>
      <c r="Q108" s="218">
        <v>70</v>
      </c>
    </row>
    <row r="109" spans="1:17" ht="15.75" customHeight="1">
      <c r="A109" s="19">
        <f t="shared" si="1"/>
        <v>108</v>
      </c>
      <c r="B109" s="38" t="s">
        <v>3718</v>
      </c>
      <c r="C109" s="40">
        <v>1</v>
      </c>
      <c r="D109" s="10"/>
      <c r="E109" s="9"/>
      <c r="F109" s="33"/>
      <c r="G109" s="10" t="s">
        <v>189</v>
      </c>
      <c r="H109" s="10" t="s">
        <v>2132</v>
      </c>
      <c r="I109" s="9">
        <v>4</v>
      </c>
      <c r="J109" s="9"/>
      <c r="K109" s="20"/>
      <c r="L109" s="21"/>
      <c r="M109" s="13"/>
      <c r="N109" s="13"/>
      <c r="O109" s="631"/>
      <c r="P109" s="18"/>
      <c r="Q109" s="218"/>
    </row>
    <row r="110" spans="1:17" ht="15.75" customHeight="1">
      <c r="A110" s="19">
        <f t="shared" si="1"/>
        <v>109</v>
      </c>
      <c r="B110" s="38" t="s">
        <v>2191</v>
      </c>
      <c r="C110" s="40">
        <v>1</v>
      </c>
      <c r="D110" s="10"/>
      <c r="E110" s="9">
        <v>2010</v>
      </c>
      <c r="F110" s="33">
        <v>226</v>
      </c>
      <c r="G110" s="10" t="s">
        <v>189</v>
      </c>
      <c r="H110" s="10" t="s">
        <v>2132</v>
      </c>
      <c r="I110" s="9">
        <v>4</v>
      </c>
      <c r="J110" s="9"/>
      <c r="K110" s="20"/>
      <c r="L110" s="21"/>
      <c r="M110" s="13"/>
      <c r="N110" s="13"/>
      <c r="O110" s="631">
        <v>226</v>
      </c>
      <c r="P110" s="18"/>
      <c r="Q110" s="218">
        <v>65</v>
      </c>
    </row>
    <row r="111" spans="1:17" ht="15.75" customHeight="1">
      <c r="A111" s="19">
        <f t="shared" si="1"/>
        <v>110</v>
      </c>
      <c r="B111" s="641" t="s">
        <v>2139</v>
      </c>
      <c r="C111" s="40">
        <v>1</v>
      </c>
      <c r="D111" s="10"/>
      <c r="E111" s="9">
        <v>2012</v>
      </c>
      <c r="F111" s="33">
        <v>183</v>
      </c>
      <c r="G111" s="10" t="s">
        <v>189</v>
      </c>
      <c r="H111" s="10" t="s">
        <v>2132</v>
      </c>
      <c r="I111" s="9">
        <v>4</v>
      </c>
      <c r="J111" s="9"/>
      <c r="K111" s="20"/>
      <c r="L111" s="21"/>
      <c r="M111" s="13"/>
      <c r="N111" s="13"/>
      <c r="O111" s="642" t="s">
        <v>1953</v>
      </c>
      <c r="P111" s="18"/>
      <c r="Q111" s="218"/>
    </row>
    <row r="112" spans="1:17" ht="15.75" customHeight="1">
      <c r="A112" s="19">
        <f t="shared" si="1"/>
        <v>111</v>
      </c>
      <c r="B112" s="38" t="s">
        <v>2192</v>
      </c>
      <c r="C112" s="40">
        <v>2</v>
      </c>
      <c r="D112" s="10"/>
      <c r="E112" s="9"/>
      <c r="F112" s="33"/>
      <c r="G112" s="10" t="s">
        <v>189</v>
      </c>
      <c r="H112" s="10" t="s">
        <v>2132</v>
      </c>
      <c r="I112" s="9">
        <v>4</v>
      </c>
      <c r="J112" s="9"/>
      <c r="K112" s="20"/>
      <c r="L112" s="21"/>
      <c r="M112" s="13"/>
      <c r="N112" s="13"/>
      <c r="O112" s="631"/>
      <c r="P112" s="18"/>
      <c r="Q112" s="218"/>
    </row>
    <row r="113" spans="1:17" ht="15.75" customHeight="1">
      <c r="A113" s="19">
        <f t="shared" si="1"/>
        <v>112</v>
      </c>
      <c r="B113" s="38" t="s">
        <v>2193</v>
      </c>
      <c r="C113" s="40">
        <v>1</v>
      </c>
      <c r="D113" s="10"/>
      <c r="E113" s="9"/>
      <c r="F113" s="33"/>
      <c r="G113" s="10" t="s">
        <v>189</v>
      </c>
      <c r="H113" s="10" t="s">
        <v>2132</v>
      </c>
      <c r="I113" s="9">
        <v>4</v>
      </c>
      <c r="J113" s="9"/>
      <c r="K113" s="20"/>
      <c r="L113" s="21"/>
      <c r="M113" s="13"/>
      <c r="N113" s="13"/>
      <c r="O113" s="631"/>
      <c r="P113" s="18"/>
      <c r="Q113" s="218"/>
    </row>
    <row r="114" spans="1:17" ht="15.75" customHeight="1">
      <c r="A114" s="19">
        <f t="shared" si="1"/>
        <v>113</v>
      </c>
      <c r="B114" s="38" t="s">
        <v>554</v>
      </c>
      <c r="C114" s="40">
        <v>1</v>
      </c>
      <c r="D114" s="10"/>
      <c r="E114" s="9"/>
      <c r="F114" s="33"/>
      <c r="G114" s="10" t="s">
        <v>189</v>
      </c>
      <c r="H114" s="10" t="s">
        <v>2132</v>
      </c>
      <c r="I114" s="9">
        <v>4</v>
      </c>
      <c r="J114" s="9"/>
      <c r="K114" s="20"/>
      <c r="L114" s="21"/>
      <c r="M114" s="13"/>
      <c r="N114" s="13"/>
      <c r="O114" s="631"/>
      <c r="P114" s="18"/>
      <c r="Q114" s="218"/>
    </row>
    <row r="115" spans="1:17" ht="15.75" customHeight="1">
      <c r="A115" s="19">
        <f t="shared" si="1"/>
        <v>114</v>
      </c>
      <c r="B115" s="38" t="s">
        <v>2161</v>
      </c>
      <c r="C115" s="40">
        <v>2</v>
      </c>
      <c r="D115" s="10"/>
      <c r="E115" s="9"/>
      <c r="F115" s="33"/>
      <c r="G115" s="10" t="s">
        <v>189</v>
      </c>
      <c r="H115" s="10" t="s">
        <v>2132</v>
      </c>
      <c r="I115" s="9">
        <v>4</v>
      </c>
      <c r="J115" s="9"/>
      <c r="K115" s="20"/>
      <c r="L115" s="21"/>
      <c r="M115" s="13"/>
      <c r="N115" s="13"/>
      <c r="O115" s="631"/>
      <c r="P115" s="18"/>
      <c r="Q115" s="218"/>
    </row>
    <row r="116" spans="1:17" ht="15.75" customHeight="1">
      <c r="A116" s="19">
        <f t="shared" si="1"/>
        <v>115</v>
      </c>
      <c r="B116" s="38" t="s">
        <v>2148</v>
      </c>
      <c r="C116" s="40">
        <v>2</v>
      </c>
      <c r="D116" s="10"/>
      <c r="E116" s="9"/>
      <c r="F116" s="33"/>
      <c r="G116" s="10" t="s">
        <v>189</v>
      </c>
      <c r="H116" s="10" t="s">
        <v>2132</v>
      </c>
      <c r="I116" s="9">
        <v>4</v>
      </c>
      <c r="J116" s="9"/>
      <c r="K116" s="20"/>
      <c r="L116" s="21"/>
      <c r="M116" s="13"/>
      <c r="N116" s="13"/>
      <c r="O116" s="631"/>
      <c r="P116" s="18"/>
      <c r="Q116" s="218"/>
    </row>
    <row r="117" spans="1:17" ht="15.75" customHeight="1">
      <c r="A117" s="19">
        <f t="shared" si="1"/>
        <v>116</v>
      </c>
      <c r="B117" s="38" t="s">
        <v>2175</v>
      </c>
      <c r="C117" s="40">
        <v>1</v>
      </c>
      <c r="D117" s="10"/>
      <c r="E117" s="9"/>
      <c r="F117" s="33"/>
      <c r="G117" s="10" t="s">
        <v>189</v>
      </c>
      <c r="H117" s="10" t="s">
        <v>2132</v>
      </c>
      <c r="I117" s="9">
        <v>4</v>
      </c>
      <c r="J117" s="9"/>
      <c r="K117" s="20"/>
      <c r="L117" s="21"/>
      <c r="M117" s="13"/>
      <c r="N117" s="13"/>
      <c r="O117" s="631"/>
      <c r="P117" s="18"/>
      <c r="Q117" s="218"/>
    </row>
    <row r="118" spans="1:17" ht="15.75" customHeight="1">
      <c r="A118" s="19">
        <f t="shared" si="1"/>
        <v>117</v>
      </c>
      <c r="B118" s="38" t="s">
        <v>193</v>
      </c>
      <c r="C118" s="40">
        <v>2</v>
      </c>
      <c r="D118" s="10"/>
      <c r="E118" s="9"/>
      <c r="F118" s="33"/>
      <c r="G118" s="10" t="s">
        <v>189</v>
      </c>
      <c r="H118" s="10" t="s">
        <v>2132</v>
      </c>
      <c r="I118" s="9">
        <v>4</v>
      </c>
      <c r="J118" s="9"/>
      <c r="K118" s="20"/>
      <c r="L118" s="21"/>
      <c r="M118" s="13"/>
      <c r="N118" s="13"/>
      <c r="O118" s="631"/>
      <c r="P118" s="18"/>
      <c r="Q118" s="218"/>
    </row>
    <row r="119" spans="1:17" ht="15.75" customHeight="1">
      <c r="A119" s="19">
        <f t="shared" si="1"/>
        <v>118</v>
      </c>
      <c r="B119" s="38" t="s">
        <v>2194</v>
      </c>
      <c r="C119" s="40">
        <v>1</v>
      </c>
      <c r="D119" s="10"/>
      <c r="E119" s="9"/>
      <c r="F119" s="33"/>
      <c r="G119" s="10" t="s">
        <v>189</v>
      </c>
      <c r="H119" s="10" t="s">
        <v>2132</v>
      </c>
      <c r="I119" s="9">
        <v>4</v>
      </c>
      <c r="J119" s="9"/>
      <c r="K119" s="20"/>
      <c r="L119" s="21"/>
      <c r="M119" s="13"/>
      <c r="N119" s="13"/>
      <c r="O119" s="631"/>
      <c r="P119" s="18"/>
      <c r="Q119" s="218"/>
    </row>
    <row r="120" spans="1:17" ht="15.75" customHeight="1">
      <c r="A120" s="19">
        <f t="shared" si="1"/>
        <v>119</v>
      </c>
      <c r="B120" s="38" t="s">
        <v>2195</v>
      </c>
      <c r="C120" s="40">
        <v>1</v>
      </c>
      <c r="D120" s="10"/>
      <c r="E120" s="9"/>
      <c r="F120" s="33"/>
      <c r="G120" s="10" t="s">
        <v>189</v>
      </c>
      <c r="H120" s="10" t="s">
        <v>2132</v>
      </c>
      <c r="I120" s="9">
        <v>4</v>
      </c>
      <c r="J120" s="9"/>
      <c r="K120" s="20"/>
      <c r="L120" s="21"/>
      <c r="M120" s="13"/>
      <c r="N120" s="13"/>
      <c r="O120" s="631"/>
      <c r="P120" s="18"/>
      <c r="Q120" s="218"/>
    </row>
    <row r="121" spans="1:17" ht="15.75" customHeight="1">
      <c r="A121" s="19">
        <f t="shared" si="1"/>
        <v>120</v>
      </c>
      <c r="B121" s="38" t="s">
        <v>502</v>
      </c>
      <c r="C121" s="40">
        <v>1</v>
      </c>
      <c r="D121" s="10"/>
      <c r="E121" s="9"/>
      <c r="F121" s="33"/>
      <c r="G121" s="10" t="s">
        <v>189</v>
      </c>
      <c r="H121" s="10" t="s">
        <v>1966</v>
      </c>
      <c r="I121" s="9">
        <v>21</v>
      </c>
      <c r="J121" s="9"/>
      <c r="K121" s="20"/>
      <c r="L121" s="21"/>
      <c r="M121" s="13"/>
      <c r="N121" s="13"/>
      <c r="O121" s="631"/>
      <c r="P121" s="18"/>
      <c r="Q121" s="218"/>
    </row>
    <row r="122" spans="1:17" ht="15.75" customHeight="1">
      <c r="A122" s="19">
        <f t="shared" si="1"/>
        <v>121</v>
      </c>
      <c r="B122" s="38" t="s">
        <v>2143</v>
      </c>
      <c r="C122" s="40">
        <v>1</v>
      </c>
      <c r="D122" s="10"/>
      <c r="E122" s="9"/>
      <c r="F122" s="33"/>
      <c r="G122" s="10" t="s">
        <v>189</v>
      </c>
      <c r="H122" s="10" t="s">
        <v>1966</v>
      </c>
      <c r="I122" s="9">
        <v>21</v>
      </c>
      <c r="J122" s="9"/>
      <c r="K122" s="20"/>
      <c r="L122" s="21"/>
      <c r="M122" s="13"/>
      <c r="N122" s="13"/>
      <c r="O122" s="631"/>
      <c r="P122" s="18"/>
      <c r="Q122" s="218"/>
    </row>
    <row r="123" spans="1:17" ht="15.75" customHeight="1">
      <c r="A123" s="19">
        <f t="shared" si="1"/>
        <v>122</v>
      </c>
      <c r="B123" s="38" t="s">
        <v>555</v>
      </c>
      <c r="C123" s="40">
        <v>1</v>
      </c>
      <c r="D123" s="10"/>
      <c r="E123" s="9"/>
      <c r="F123" s="33"/>
      <c r="G123" s="10" t="s">
        <v>189</v>
      </c>
      <c r="H123" s="10" t="s">
        <v>1966</v>
      </c>
      <c r="I123" s="9">
        <v>21</v>
      </c>
      <c r="J123" s="9"/>
      <c r="K123" s="20"/>
      <c r="L123" s="21"/>
      <c r="M123" s="13"/>
      <c r="N123" s="13"/>
      <c r="O123" s="631"/>
      <c r="P123" s="18"/>
      <c r="Q123" s="218"/>
    </row>
    <row r="124" spans="1:17" ht="15.75" customHeight="1">
      <c r="A124" s="19">
        <f t="shared" si="1"/>
        <v>123</v>
      </c>
      <c r="B124" s="38" t="s">
        <v>3720</v>
      </c>
      <c r="C124" s="40">
        <v>1</v>
      </c>
      <c r="D124" s="10"/>
      <c r="E124" s="9"/>
      <c r="F124" s="33"/>
      <c r="G124" s="10" t="s">
        <v>189</v>
      </c>
      <c r="H124" s="10" t="s">
        <v>1966</v>
      </c>
      <c r="I124" s="9">
        <v>21</v>
      </c>
      <c r="J124" s="9"/>
      <c r="K124" s="20"/>
      <c r="L124" s="21"/>
      <c r="M124" s="13"/>
      <c r="N124" s="13"/>
      <c r="O124" s="631"/>
      <c r="P124" s="18"/>
      <c r="Q124" s="218"/>
    </row>
    <row r="125" spans="1:17" ht="15.75" customHeight="1">
      <c r="A125" s="19">
        <f t="shared" si="1"/>
        <v>124</v>
      </c>
      <c r="B125" s="38" t="s">
        <v>2174</v>
      </c>
      <c r="C125" s="40">
        <v>1</v>
      </c>
      <c r="D125" s="10"/>
      <c r="E125" s="9"/>
      <c r="F125" s="33"/>
      <c r="G125" s="10" t="s">
        <v>189</v>
      </c>
      <c r="H125" s="10" t="s">
        <v>1966</v>
      </c>
      <c r="I125" s="9">
        <v>21</v>
      </c>
      <c r="J125" s="9"/>
      <c r="K125" s="20"/>
      <c r="L125" s="21"/>
      <c r="M125" s="13"/>
      <c r="N125" s="13"/>
      <c r="O125" s="631"/>
      <c r="P125" s="18"/>
      <c r="Q125" s="218"/>
    </row>
    <row r="126" spans="1:17" ht="15.75" customHeight="1">
      <c r="A126" s="19">
        <f t="shared" si="1"/>
        <v>125</v>
      </c>
      <c r="B126" s="38" t="s">
        <v>193</v>
      </c>
      <c r="C126" s="40">
        <v>2</v>
      </c>
      <c r="D126" s="10"/>
      <c r="E126" s="9"/>
      <c r="F126" s="33"/>
      <c r="G126" s="10" t="s">
        <v>189</v>
      </c>
      <c r="H126" s="10" t="s">
        <v>1966</v>
      </c>
      <c r="I126" s="9">
        <v>21</v>
      </c>
      <c r="J126" s="9"/>
      <c r="K126" s="20"/>
      <c r="L126" s="21"/>
      <c r="M126" s="13"/>
      <c r="N126" s="13"/>
      <c r="O126" s="631"/>
      <c r="P126" s="18"/>
      <c r="Q126" s="218"/>
    </row>
    <row r="127" spans="1:17" ht="15.75" customHeight="1">
      <c r="A127" s="321">
        <f t="shared" si="1"/>
        <v>126</v>
      </c>
      <c r="B127" s="322" t="s">
        <v>1968</v>
      </c>
      <c r="C127" s="330">
        <v>1</v>
      </c>
      <c r="D127" s="324"/>
      <c r="E127" s="325"/>
      <c r="F127" s="625"/>
      <c r="G127" s="324" t="s">
        <v>189</v>
      </c>
      <c r="H127" s="324" t="s">
        <v>1966</v>
      </c>
      <c r="I127" s="325">
        <v>19</v>
      </c>
      <c r="J127" s="325"/>
      <c r="K127" s="326"/>
      <c r="L127" s="327"/>
      <c r="M127" s="328"/>
      <c r="N127" s="328"/>
      <c r="O127" s="630"/>
      <c r="P127" s="329"/>
      <c r="Q127" s="636"/>
    </row>
    <row r="128" spans="1:17" ht="15.75" customHeight="1">
      <c r="A128" s="321">
        <f t="shared" si="1"/>
        <v>127</v>
      </c>
      <c r="B128" s="322" t="s">
        <v>1969</v>
      </c>
      <c r="C128" s="330">
        <v>2</v>
      </c>
      <c r="D128" s="324"/>
      <c r="E128" s="325"/>
      <c r="F128" s="625"/>
      <c r="G128" s="324" t="s">
        <v>189</v>
      </c>
      <c r="H128" s="324" t="s">
        <v>1966</v>
      </c>
      <c r="I128" s="325">
        <v>19</v>
      </c>
      <c r="J128" s="325"/>
      <c r="K128" s="326"/>
      <c r="L128" s="327"/>
      <c r="M128" s="328"/>
      <c r="N128" s="328"/>
      <c r="O128" s="630"/>
      <c r="P128" s="329"/>
      <c r="Q128" s="636"/>
    </row>
    <row r="129" spans="1:17" ht="15.75" customHeight="1">
      <c r="A129" s="321">
        <f t="shared" si="1"/>
        <v>128</v>
      </c>
      <c r="B129" s="322" t="s">
        <v>1970</v>
      </c>
      <c r="C129" s="330">
        <v>1</v>
      </c>
      <c r="D129" s="324"/>
      <c r="E129" s="325"/>
      <c r="F129" s="625"/>
      <c r="G129" s="324" t="s">
        <v>189</v>
      </c>
      <c r="H129" s="324" t="s">
        <v>1966</v>
      </c>
      <c r="I129" s="325">
        <v>19</v>
      </c>
      <c r="J129" s="325"/>
      <c r="K129" s="326"/>
      <c r="L129" s="327"/>
      <c r="M129" s="328"/>
      <c r="N129" s="328"/>
      <c r="O129" s="630"/>
      <c r="P129" s="329"/>
      <c r="Q129" s="636"/>
    </row>
    <row r="130" spans="1:17" ht="15.75" customHeight="1">
      <c r="A130" s="321">
        <f t="shared" si="1"/>
        <v>129</v>
      </c>
      <c r="B130" s="322" t="s">
        <v>2188</v>
      </c>
      <c r="C130" s="330">
        <v>1</v>
      </c>
      <c r="D130" s="324"/>
      <c r="E130" s="325"/>
      <c r="F130" s="625"/>
      <c r="G130" s="324" t="s">
        <v>189</v>
      </c>
      <c r="H130" s="324" t="s">
        <v>1966</v>
      </c>
      <c r="I130" s="325">
        <v>19</v>
      </c>
      <c r="J130" s="325"/>
      <c r="K130" s="326"/>
      <c r="L130" s="327"/>
      <c r="M130" s="328"/>
      <c r="N130" s="328"/>
      <c r="O130" s="630"/>
      <c r="P130" s="329"/>
      <c r="Q130" s="636"/>
    </row>
    <row r="131" spans="1:17" ht="15.75" customHeight="1">
      <c r="A131" s="321">
        <f t="shared" ref="A131:A194" si="2">A130+1</f>
        <v>130</v>
      </c>
      <c r="B131" s="322" t="s">
        <v>1971</v>
      </c>
      <c r="C131" s="330">
        <v>1</v>
      </c>
      <c r="D131" s="324"/>
      <c r="E131" s="325"/>
      <c r="F131" s="625"/>
      <c r="G131" s="324" t="s">
        <v>189</v>
      </c>
      <c r="H131" s="324" t="s">
        <v>1966</v>
      </c>
      <c r="I131" s="325">
        <v>19</v>
      </c>
      <c r="J131" s="325"/>
      <c r="K131" s="326"/>
      <c r="L131" s="327"/>
      <c r="M131" s="328"/>
      <c r="N131" s="328"/>
      <c r="O131" s="630"/>
      <c r="P131" s="329"/>
      <c r="Q131" s="636"/>
    </row>
    <row r="132" spans="1:17" ht="15.75" customHeight="1">
      <c r="A132" s="321">
        <f t="shared" si="2"/>
        <v>131</v>
      </c>
      <c r="B132" s="322" t="s">
        <v>3721</v>
      </c>
      <c r="C132" s="330">
        <v>1</v>
      </c>
      <c r="D132" s="324"/>
      <c r="E132" s="325">
        <v>2012</v>
      </c>
      <c r="F132" s="625">
        <v>183</v>
      </c>
      <c r="G132" s="324" t="s">
        <v>189</v>
      </c>
      <c r="H132" s="324" t="s">
        <v>1966</v>
      </c>
      <c r="I132" s="325">
        <v>19</v>
      </c>
      <c r="J132" s="325"/>
      <c r="K132" s="326"/>
      <c r="L132" s="327"/>
      <c r="M132" s="328"/>
      <c r="N132" s="328"/>
      <c r="O132" s="630">
        <v>183</v>
      </c>
      <c r="P132" s="329"/>
      <c r="Q132" s="636">
        <v>75</v>
      </c>
    </row>
    <row r="133" spans="1:17" ht="15.75" customHeight="1">
      <c r="A133" s="321">
        <f t="shared" si="2"/>
        <v>132</v>
      </c>
      <c r="B133" s="322" t="s">
        <v>1973</v>
      </c>
      <c r="C133" s="330">
        <v>2</v>
      </c>
      <c r="D133" s="324"/>
      <c r="E133" s="325"/>
      <c r="F133" s="625"/>
      <c r="G133" s="324" t="s">
        <v>189</v>
      </c>
      <c r="H133" s="324" t="s">
        <v>1966</v>
      </c>
      <c r="I133" s="325">
        <v>19</v>
      </c>
      <c r="J133" s="325"/>
      <c r="K133" s="326"/>
      <c r="L133" s="327"/>
      <c r="M133" s="328"/>
      <c r="N133" s="328"/>
      <c r="O133" s="630"/>
      <c r="P133" s="329"/>
      <c r="Q133" s="636"/>
    </row>
    <row r="134" spans="1:17" ht="15.75" customHeight="1">
      <c r="A134" s="321">
        <f t="shared" si="2"/>
        <v>133</v>
      </c>
      <c r="B134" s="322" t="s">
        <v>1974</v>
      </c>
      <c r="C134" s="330">
        <v>1</v>
      </c>
      <c r="D134" s="324"/>
      <c r="E134" s="325"/>
      <c r="F134" s="625"/>
      <c r="G134" s="324" t="s">
        <v>189</v>
      </c>
      <c r="H134" s="324" t="s">
        <v>1966</v>
      </c>
      <c r="I134" s="325">
        <v>19</v>
      </c>
      <c r="J134" s="325"/>
      <c r="K134" s="326"/>
      <c r="L134" s="327"/>
      <c r="M134" s="328"/>
      <c r="N134" s="328"/>
      <c r="O134" s="630"/>
      <c r="P134" s="329"/>
      <c r="Q134" s="636"/>
    </row>
    <row r="135" spans="1:17" ht="15.75" customHeight="1">
      <c r="A135" s="321">
        <f t="shared" si="2"/>
        <v>134</v>
      </c>
      <c r="B135" s="322" t="s">
        <v>1975</v>
      </c>
      <c r="C135" s="330">
        <v>1</v>
      </c>
      <c r="D135" s="324"/>
      <c r="E135" s="325"/>
      <c r="F135" s="625"/>
      <c r="G135" s="324" t="s">
        <v>189</v>
      </c>
      <c r="H135" s="324" t="s">
        <v>1966</v>
      </c>
      <c r="I135" s="325">
        <v>19</v>
      </c>
      <c r="J135" s="325"/>
      <c r="K135" s="326"/>
      <c r="L135" s="327"/>
      <c r="M135" s="328"/>
      <c r="N135" s="328"/>
      <c r="O135" s="630"/>
      <c r="P135" s="329"/>
      <c r="Q135" s="636"/>
    </row>
    <row r="136" spans="1:17" ht="15.75" customHeight="1">
      <c r="A136" s="321">
        <f t="shared" si="2"/>
        <v>135</v>
      </c>
      <c r="B136" s="322" t="s">
        <v>1976</v>
      </c>
      <c r="C136" s="330">
        <v>1</v>
      </c>
      <c r="D136" s="324"/>
      <c r="E136" s="325"/>
      <c r="F136" s="625"/>
      <c r="G136" s="324" t="s">
        <v>189</v>
      </c>
      <c r="H136" s="324" t="s">
        <v>1966</v>
      </c>
      <c r="I136" s="325">
        <v>19</v>
      </c>
      <c r="J136" s="325"/>
      <c r="K136" s="326"/>
      <c r="L136" s="327"/>
      <c r="M136" s="328"/>
      <c r="N136" s="328"/>
      <c r="O136" s="630"/>
      <c r="P136" s="329"/>
      <c r="Q136" s="636"/>
    </row>
    <row r="137" spans="1:17" ht="15.75" customHeight="1">
      <c r="A137" s="19">
        <f t="shared" si="2"/>
        <v>136</v>
      </c>
      <c r="B137" s="38" t="s">
        <v>1977</v>
      </c>
      <c r="C137" s="40">
        <v>1</v>
      </c>
      <c r="D137" s="10"/>
      <c r="E137" s="9"/>
      <c r="F137" s="33"/>
      <c r="G137" s="10" t="s">
        <v>189</v>
      </c>
      <c r="H137" s="10" t="s">
        <v>1966</v>
      </c>
      <c r="I137" s="9">
        <v>14</v>
      </c>
      <c r="J137" s="9"/>
      <c r="K137" s="20"/>
      <c r="L137" s="21"/>
      <c r="M137" s="13"/>
      <c r="N137" s="13"/>
      <c r="O137" s="631"/>
      <c r="P137" s="18"/>
      <c r="Q137" s="218"/>
    </row>
    <row r="138" spans="1:17" ht="15.75" customHeight="1">
      <c r="A138" s="19">
        <f t="shared" si="2"/>
        <v>137</v>
      </c>
      <c r="B138" s="38" t="s">
        <v>3722</v>
      </c>
      <c r="C138" s="40">
        <v>1</v>
      </c>
      <c r="D138" s="10"/>
      <c r="E138" s="9"/>
      <c r="F138" s="33"/>
      <c r="G138" s="10" t="s">
        <v>189</v>
      </c>
      <c r="H138" s="10" t="s">
        <v>1966</v>
      </c>
      <c r="I138" s="9">
        <v>14</v>
      </c>
      <c r="J138" s="9"/>
      <c r="K138" s="20"/>
      <c r="L138" s="21"/>
      <c r="M138" s="13"/>
      <c r="N138" s="13"/>
      <c r="O138" s="631"/>
      <c r="P138" s="18"/>
      <c r="Q138" s="218"/>
    </row>
    <row r="139" spans="1:17" ht="15.75" customHeight="1">
      <c r="A139" s="19">
        <f t="shared" si="2"/>
        <v>138</v>
      </c>
      <c r="B139" s="38" t="s">
        <v>3723</v>
      </c>
      <c r="C139" s="40">
        <v>1</v>
      </c>
      <c r="D139" s="10"/>
      <c r="E139" s="9"/>
      <c r="F139" s="33"/>
      <c r="G139" s="10" t="s">
        <v>189</v>
      </c>
      <c r="H139" s="10" t="s">
        <v>1966</v>
      </c>
      <c r="I139" s="9">
        <v>14</v>
      </c>
      <c r="J139" s="9"/>
      <c r="K139" s="20"/>
      <c r="L139" s="21"/>
      <c r="M139" s="13"/>
      <c r="N139" s="13"/>
      <c r="O139" s="631"/>
      <c r="P139" s="18"/>
      <c r="Q139" s="218"/>
    </row>
    <row r="140" spans="1:17" ht="15.75" customHeight="1">
      <c r="A140" s="19">
        <f t="shared" si="2"/>
        <v>139</v>
      </c>
      <c r="B140" s="38" t="s">
        <v>1978</v>
      </c>
      <c r="C140" s="40">
        <v>1</v>
      </c>
      <c r="D140" s="10"/>
      <c r="E140" s="9"/>
      <c r="F140" s="33"/>
      <c r="G140" s="10" t="s">
        <v>189</v>
      </c>
      <c r="H140" s="10" t="s">
        <v>1966</v>
      </c>
      <c r="I140" s="9">
        <v>14</v>
      </c>
      <c r="J140" s="9"/>
      <c r="K140" s="20"/>
      <c r="L140" s="21"/>
      <c r="M140" s="13"/>
      <c r="N140" s="13"/>
      <c r="O140" s="631"/>
      <c r="P140" s="18"/>
      <c r="Q140" s="218"/>
    </row>
    <row r="141" spans="1:17" ht="15.75" customHeight="1">
      <c r="A141" s="19">
        <f t="shared" si="2"/>
        <v>140</v>
      </c>
      <c r="B141" s="38" t="s">
        <v>1979</v>
      </c>
      <c r="C141" s="40">
        <v>1</v>
      </c>
      <c r="D141" s="10"/>
      <c r="E141" s="9"/>
      <c r="F141" s="33"/>
      <c r="G141" s="10" t="s">
        <v>189</v>
      </c>
      <c r="H141" s="10" t="s">
        <v>1966</v>
      </c>
      <c r="I141" s="9">
        <v>14</v>
      </c>
      <c r="J141" s="9"/>
      <c r="K141" s="20"/>
      <c r="L141" s="21"/>
      <c r="M141" s="13"/>
      <c r="N141" s="13"/>
      <c r="O141" s="631"/>
      <c r="P141" s="18"/>
      <c r="Q141" s="218"/>
    </row>
    <row r="142" spans="1:17" ht="15.75" customHeight="1">
      <c r="A142" s="19">
        <f t="shared" si="2"/>
        <v>141</v>
      </c>
      <c r="B142" s="38" t="s">
        <v>1980</v>
      </c>
      <c r="C142" s="40">
        <v>2</v>
      </c>
      <c r="D142" s="10"/>
      <c r="E142" s="9"/>
      <c r="F142" s="33"/>
      <c r="G142" s="10" t="s">
        <v>189</v>
      </c>
      <c r="H142" s="10" t="s">
        <v>1966</v>
      </c>
      <c r="I142" s="9">
        <v>14</v>
      </c>
      <c r="J142" s="9"/>
      <c r="K142" s="20"/>
      <c r="L142" s="21"/>
      <c r="M142" s="13"/>
      <c r="N142" s="13"/>
      <c r="O142" s="631"/>
      <c r="P142" s="18"/>
      <c r="Q142" s="218"/>
    </row>
    <row r="143" spans="1:17" ht="15.75" customHeight="1">
      <c r="A143" s="19">
        <f t="shared" si="2"/>
        <v>142</v>
      </c>
      <c r="B143" s="38" t="s">
        <v>555</v>
      </c>
      <c r="C143" s="40">
        <v>1</v>
      </c>
      <c r="D143" s="10"/>
      <c r="E143" s="9"/>
      <c r="F143" s="33"/>
      <c r="G143" s="10" t="s">
        <v>189</v>
      </c>
      <c r="H143" s="10" t="s">
        <v>1966</v>
      </c>
      <c r="I143" s="9">
        <v>14</v>
      </c>
      <c r="J143" s="9"/>
      <c r="K143" s="20"/>
      <c r="L143" s="21"/>
      <c r="M143" s="13"/>
      <c r="N143" s="13"/>
      <c r="O143" s="631"/>
      <c r="P143" s="18"/>
      <c r="Q143" s="218"/>
    </row>
    <row r="144" spans="1:17" ht="15.75" customHeight="1">
      <c r="A144" s="19">
        <f t="shared" si="2"/>
        <v>143</v>
      </c>
      <c r="B144" s="38" t="s">
        <v>2148</v>
      </c>
      <c r="C144" s="40">
        <v>3</v>
      </c>
      <c r="D144" s="10"/>
      <c r="E144" s="9"/>
      <c r="F144" s="33"/>
      <c r="G144" s="10" t="s">
        <v>189</v>
      </c>
      <c r="H144" s="10" t="s">
        <v>1966</v>
      </c>
      <c r="I144" s="9">
        <v>14</v>
      </c>
      <c r="J144" s="9"/>
      <c r="K144" s="20"/>
      <c r="L144" s="21"/>
      <c r="M144" s="13"/>
      <c r="N144" s="13"/>
      <c r="O144" s="631"/>
      <c r="P144" s="18"/>
      <c r="Q144" s="218"/>
    </row>
    <row r="145" spans="1:17" ht="15.75" customHeight="1">
      <c r="A145" s="19">
        <f t="shared" si="2"/>
        <v>144</v>
      </c>
      <c r="B145" s="641" t="s">
        <v>3864</v>
      </c>
      <c r="C145" s="40">
        <v>1</v>
      </c>
      <c r="D145" s="10"/>
      <c r="E145" s="9"/>
      <c r="F145" s="33"/>
      <c r="G145" s="10" t="s">
        <v>189</v>
      </c>
      <c r="H145" s="10" t="s">
        <v>1966</v>
      </c>
      <c r="I145" s="9">
        <v>14</v>
      </c>
      <c r="J145" s="9"/>
      <c r="K145" s="20"/>
      <c r="L145" s="21"/>
      <c r="M145" s="13"/>
      <c r="N145" s="13"/>
      <c r="O145" s="642" t="s">
        <v>1953</v>
      </c>
      <c r="P145" s="18"/>
      <c r="Q145" s="218"/>
    </row>
    <row r="146" spans="1:17" ht="15.75" customHeight="1">
      <c r="A146" s="19">
        <f t="shared" si="2"/>
        <v>145</v>
      </c>
      <c r="B146" s="38" t="s">
        <v>1981</v>
      </c>
      <c r="C146" s="40">
        <v>1</v>
      </c>
      <c r="D146" s="10"/>
      <c r="E146" s="9"/>
      <c r="F146" s="33"/>
      <c r="G146" s="10" t="s">
        <v>189</v>
      </c>
      <c r="H146" s="10" t="s">
        <v>1966</v>
      </c>
      <c r="I146" s="9">
        <v>14</v>
      </c>
      <c r="J146" s="9"/>
      <c r="K146" s="20"/>
      <c r="L146" s="21"/>
      <c r="M146" s="13"/>
      <c r="N146" s="13"/>
      <c r="O146" s="631"/>
      <c r="P146" s="18"/>
      <c r="Q146" s="218"/>
    </row>
    <row r="147" spans="1:17" ht="15.75" customHeight="1">
      <c r="A147" s="19">
        <f t="shared" si="2"/>
        <v>146</v>
      </c>
      <c r="B147" s="38" t="s">
        <v>1982</v>
      </c>
      <c r="C147" s="40">
        <v>1</v>
      </c>
      <c r="D147" s="10"/>
      <c r="E147" s="9"/>
      <c r="F147" s="33"/>
      <c r="G147" s="10" t="s">
        <v>189</v>
      </c>
      <c r="H147" s="10" t="s">
        <v>1966</v>
      </c>
      <c r="I147" s="9">
        <v>14</v>
      </c>
      <c r="J147" s="9"/>
      <c r="K147" s="20"/>
      <c r="L147" s="21"/>
      <c r="M147" s="13"/>
      <c r="N147" s="13"/>
      <c r="O147" s="631"/>
      <c r="P147" s="18"/>
      <c r="Q147" s="218"/>
    </row>
    <row r="148" spans="1:17" ht="15.75" customHeight="1">
      <c r="A148" s="19">
        <f t="shared" si="2"/>
        <v>147</v>
      </c>
      <c r="B148" s="38" t="s">
        <v>1983</v>
      </c>
      <c r="C148" s="40">
        <v>1</v>
      </c>
      <c r="D148" s="10"/>
      <c r="E148" s="9"/>
      <c r="F148" s="33"/>
      <c r="G148" s="10" t="s">
        <v>189</v>
      </c>
      <c r="H148" s="10" t="s">
        <v>1966</v>
      </c>
      <c r="I148" s="9">
        <v>14</v>
      </c>
      <c r="J148" s="9"/>
      <c r="K148" s="20"/>
      <c r="L148" s="21"/>
      <c r="M148" s="13"/>
      <c r="N148" s="13"/>
      <c r="O148" s="631"/>
      <c r="P148" s="18"/>
      <c r="Q148" s="218"/>
    </row>
    <row r="149" spans="1:17" ht="15.75" customHeight="1">
      <c r="A149" s="19">
        <f t="shared" si="2"/>
        <v>148</v>
      </c>
      <c r="B149" s="38" t="s">
        <v>1984</v>
      </c>
      <c r="C149" s="40">
        <v>1</v>
      </c>
      <c r="D149" s="10"/>
      <c r="E149" s="9"/>
      <c r="F149" s="33"/>
      <c r="G149" s="10" t="s">
        <v>189</v>
      </c>
      <c r="H149" s="10" t="s">
        <v>1966</v>
      </c>
      <c r="I149" s="9">
        <v>14</v>
      </c>
      <c r="J149" s="9"/>
      <c r="K149" s="20"/>
      <c r="L149" s="21"/>
      <c r="M149" s="13"/>
      <c r="N149" s="13"/>
      <c r="O149" s="631"/>
      <c r="P149" s="18"/>
      <c r="Q149" s="218"/>
    </row>
    <row r="150" spans="1:17" ht="15.75" customHeight="1">
      <c r="A150" s="19">
        <f t="shared" si="2"/>
        <v>149</v>
      </c>
      <c r="B150" s="38" t="s">
        <v>2143</v>
      </c>
      <c r="C150" s="40">
        <v>1</v>
      </c>
      <c r="D150" s="10"/>
      <c r="E150" s="9"/>
      <c r="F150" s="33"/>
      <c r="G150" s="10" t="s">
        <v>189</v>
      </c>
      <c r="H150" s="10" t="s">
        <v>1966</v>
      </c>
      <c r="I150" s="9">
        <v>14</v>
      </c>
      <c r="J150" s="9"/>
      <c r="K150" s="20"/>
      <c r="L150" s="21"/>
      <c r="M150" s="13"/>
      <c r="N150" s="13"/>
      <c r="O150" s="631"/>
      <c r="P150" s="18"/>
      <c r="Q150" s="218"/>
    </row>
    <row r="151" spans="1:17" ht="15.75" customHeight="1">
      <c r="A151" s="19">
        <f t="shared" si="2"/>
        <v>150</v>
      </c>
      <c r="B151" s="38" t="s">
        <v>193</v>
      </c>
      <c r="C151" s="40">
        <v>1</v>
      </c>
      <c r="D151" s="10"/>
      <c r="E151" s="9"/>
      <c r="F151" s="33"/>
      <c r="G151" s="10" t="s">
        <v>189</v>
      </c>
      <c r="H151" s="10" t="s">
        <v>1966</v>
      </c>
      <c r="I151" s="9">
        <v>14</v>
      </c>
      <c r="J151" s="9"/>
      <c r="K151" s="20"/>
      <c r="L151" s="21"/>
      <c r="M151" s="13"/>
      <c r="N151" s="13"/>
      <c r="O151" s="631"/>
      <c r="P151" s="18"/>
      <c r="Q151" s="218"/>
    </row>
    <row r="152" spans="1:17" ht="15.75" customHeight="1">
      <c r="A152" s="321">
        <f t="shared" si="2"/>
        <v>151</v>
      </c>
      <c r="B152" s="38" t="s">
        <v>547</v>
      </c>
      <c r="C152" s="40">
        <v>1</v>
      </c>
      <c r="D152" s="10"/>
      <c r="E152" s="9"/>
      <c r="F152" s="33"/>
      <c r="G152" s="10" t="s">
        <v>189</v>
      </c>
      <c r="H152" s="10" t="s">
        <v>1966</v>
      </c>
      <c r="I152" s="9">
        <v>14</v>
      </c>
      <c r="J152" s="9"/>
      <c r="K152" s="20"/>
      <c r="L152" s="21"/>
      <c r="M152" s="13"/>
      <c r="N152" s="13"/>
      <c r="O152" s="631"/>
      <c r="P152" s="18"/>
      <c r="Q152" s="218"/>
    </row>
    <row r="153" spans="1:17" ht="15.75" customHeight="1">
      <c r="A153" s="321">
        <f t="shared" si="2"/>
        <v>152</v>
      </c>
      <c r="B153" s="38" t="s">
        <v>2177</v>
      </c>
      <c r="C153" s="40">
        <v>1</v>
      </c>
      <c r="D153" s="10"/>
      <c r="E153" s="9"/>
      <c r="F153" s="33"/>
      <c r="G153" s="10" t="s">
        <v>189</v>
      </c>
      <c r="H153" s="10" t="s">
        <v>1966</v>
      </c>
      <c r="I153" s="9">
        <v>14</v>
      </c>
      <c r="J153" s="9"/>
      <c r="K153" s="20"/>
      <c r="L153" s="21"/>
      <c r="M153" s="13"/>
      <c r="N153" s="13"/>
      <c r="O153" s="631"/>
      <c r="P153" s="18"/>
      <c r="Q153" s="218"/>
    </row>
    <row r="154" spans="1:17" ht="15.75" customHeight="1">
      <c r="A154" s="321">
        <f t="shared" si="2"/>
        <v>153</v>
      </c>
      <c r="B154" s="322" t="s">
        <v>1985</v>
      </c>
      <c r="C154" s="330">
        <v>1</v>
      </c>
      <c r="D154" s="324"/>
      <c r="E154" s="325"/>
      <c r="F154" s="625"/>
      <c r="G154" s="324" t="s">
        <v>189</v>
      </c>
      <c r="H154" s="324" t="s">
        <v>1966</v>
      </c>
      <c r="I154" s="325">
        <v>2</v>
      </c>
      <c r="J154" s="325"/>
      <c r="K154" s="326"/>
      <c r="L154" s="327"/>
      <c r="M154" s="328"/>
      <c r="N154" s="328"/>
      <c r="O154" s="630"/>
      <c r="P154" s="329"/>
      <c r="Q154" s="636"/>
    </row>
    <row r="155" spans="1:17" ht="15.75" customHeight="1">
      <c r="A155" s="321">
        <f t="shared" si="2"/>
        <v>154</v>
      </c>
      <c r="B155" s="322" t="s">
        <v>1986</v>
      </c>
      <c r="C155" s="330">
        <v>2</v>
      </c>
      <c r="D155" s="324"/>
      <c r="E155" s="325"/>
      <c r="F155" s="625"/>
      <c r="G155" s="324" t="s">
        <v>189</v>
      </c>
      <c r="H155" s="324" t="s">
        <v>1966</v>
      </c>
      <c r="I155" s="325">
        <v>2</v>
      </c>
      <c r="J155" s="325"/>
      <c r="K155" s="326"/>
      <c r="L155" s="327"/>
      <c r="M155" s="328"/>
      <c r="N155" s="328"/>
      <c r="O155" s="630"/>
      <c r="P155" s="329"/>
      <c r="Q155" s="636"/>
    </row>
    <row r="156" spans="1:17" ht="15.75" customHeight="1">
      <c r="A156" s="321">
        <f t="shared" si="2"/>
        <v>155</v>
      </c>
      <c r="B156" s="322" t="s">
        <v>2148</v>
      </c>
      <c r="C156" s="330">
        <v>1</v>
      </c>
      <c r="D156" s="324"/>
      <c r="E156" s="325"/>
      <c r="F156" s="625"/>
      <c r="G156" s="324" t="s">
        <v>189</v>
      </c>
      <c r="H156" s="324" t="s">
        <v>1966</v>
      </c>
      <c r="I156" s="325">
        <v>2</v>
      </c>
      <c r="J156" s="325"/>
      <c r="K156" s="326"/>
      <c r="L156" s="327"/>
      <c r="M156" s="328"/>
      <c r="N156" s="328"/>
      <c r="O156" s="630"/>
      <c r="P156" s="329"/>
      <c r="Q156" s="636"/>
    </row>
    <row r="157" spans="1:17" ht="15.75" customHeight="1">
      <c r="A157" s="321">
        <f t="shared" si="2"/>
        <v>156</v>
      </c>
      <c r="B157" s="322" t="s">
        <v>2149</v>
      </c>
      <c r="C157" s="330">
        <v>1</v>
      </c>
      <c r="D157" s="324"/>
      <c r="E157" s="325"/>
      <c r="F157" s="625"/>
      <c r="G157" s="324" t="s">
        <v>189</v>
      </c>
      <c r="H157" s="324" t="s">
        <v>1966</v>
      </c>
      <c r="I157" s="325">
        <v>2</v>
      </c>
      <c r="J157" s="325"/>
      <c r="K157" s="326"/>
      <c r="L157" s="327"/>
      <c r="M157" s="328"/>
      <c r="N157" s="328"/>
      <c r="O157" s="630"/>
      <c r="P157" s="329"/>
      <c r="Q157" s="636"/>
    </row>
    <row r="158" spans="1:17" ht="15.75" customHeight="1">
      <c r="A158" s="321">
        <f t="shared" si="2"/>
        <v>157</v>
      </c>
      <c r="B158" s="322" t="s">
        <v>540</v>
      </c>
      <c r="C158" s="330">
        <v>1</v>
      </c>
      <c r="D158" s="324"/>
      <c r="E158" s="325"/>
      <c r="F158" s="625"/>
      <c r="G158" s="324" t="s">
        <v>189</v>
      </c>
      <c r="H158" s="324" t="s">
        <v>1966</v>
      </c>
      <c r="I158" s="325">
        <v>2</v>
      </c>
      <c r="J158" s="325"/>
      <c r="K158" s="326"/>
      <c r="L158" s="327"/>
      <c r="M158" s="328"/>
      <c r="N158" s="328"/>
      <c r="O158" s="630"/>
      <c r="P158" s="329"/>
      <c r="Q158" s="636"/>
    </row>
    <row r="159" spans="1:17" ht="15.75" customHeight="1">
      <c r="A159" s="321">
        <f t="shared" si="2"/>
        <v>158</v>
      </c>
      <c r="B159" s="322" t="s">
        <v>542</v>
      </c>
      <c r="C159" s="330">
        <v>2</v>
      </c>
      <c r="D159" s="324"/>
      <c r="E159" s="325"/>
      <c r="F159" s="625"/>
      <c r="G159" s="324" t="s">
        <v>189</v>
      </c>
      <c r="H159" s="324" t="s">
        <v>1966</v>
      </c>
      <c r="I159" s="325">
        <v>2</v>
      </c>
      <c r="J159" s="325"/>
      <c r="K159" s="326"/>
      <c r="L159" s="327"/>
      <c r="M159" s="328"/>
      <c r="N159" s="328"/>
      <c r="O159" s="630"/>
      <c r="P159" s="329"/>
      <c r="Q159" s="636"/>
    </row>
    <row r="160" spans="1:17" ht="15.75" customHeight="1">
      <c r="A160" s="321">
        <f t="shared" si="2"/>
        <v>159</v>
      </c>
      <c r="B160" s="322" t="s">
        <v>2188</v>
      </c>
      <c r="C160" s="330">
        <v>1</v>
      </c>
      <c r="D160" s="324"/>
      <c r="E160" s="325"/>
      <c r="F160" s="625"/>
      <c r="G160" s="324" t="s">
        <v>189</v>
      </c>
      <c r="H160" s="324" t="s">
        <v>1966</v>
      </c>
      <c r="I160" s="325">
        <v>2</v>
      </c>
      <c r="J160" s="325"/>
      <c r="K160" s="326"/>
      <c r="L160" s="327"/>
      <c r="M160" s="328"/>
      <c r="N160" s="328"/>
      <c r="O160" s="630"/>
      <c r="P160" s="329"/>
      <c r="Q160" s="636"/>
    </row>
    <row r="161" spans="1:17" ht="15.75" customHeight="1">
      <c r="A161" s="321">
        <f t="shared" si="2"/>
        <v>160</v>
      </c>
      <c r="B161" s="322" t="s">
        <v>3724</v>
      </c>
      <c r="C161" s="330">
        <v>1</v>
      </c>
      <c r="D161" s="324"/>
      <c r="E161" s="325"/>
      <c r="F161" s="625"/>
      <c r="G161" s="324" t="s">
        <v>189</v>
      </c>
      <c r="H161" s="324" t="s">
        <v>1966</v>
      </c>
      <c r="I161" s="325">
        <v>2</v>
      </c>
      <c r="J161" s="325"/>
      <c r="K161" s="326"/>
      <c r="L161" s="327"/>
      <c r="M161" s="328"/>
      <c r="N161" s="328"/>
      <c r="O161" s="630"/>
      <c r="P161" s="329"/>
      <c r="Q161" s="636"/>
    </row>
    <row r="162" spans="1:17" ht="15.75" customHeight="1">
      <c r="A162" s="321">
        <f t="shared" si="2"/>
        <v>161</v>
      </c>
      <c r="B162" s="322" t="s">
        <v>3725</v>
      </c>
      <c r="C162" s="330">
        <v>1</v>
      </c>
      <c r="D162" s="324"/>
      <c r="E162" s="325">
        <v>2016</v>
      </c>
      <c r="F162" s="625">
        <v>122</v>
      </c>
      <c r="G162" s="324" t="s">
        <v>189</v>
      </c>
      <c r="H162" s="324" t="s">
        <v>1966</v>
      </c>
      <c r="I162" s="325">
        <v>2</v>
      </c>
      <c r="J162" s="325"/>
      <c r="K162" s="326"/>
      <c r="L162" s="327"/>
      <c r="M162" s="328"/>
      <c r="N162" s="328"/>
      <c r="O162" s="630"/>
      <c r="P162" s="329"/>
      <c r="Q162" s="636">
        <v>75</v>
      </c>
    </row>
    <row r="163" spans="1:17" ht="15.75" customHeight="1">
      <c r="A163" s="321">
        <f t="shared" si="2"/>
        <v>162</v>
      </c>
      <c r="B163" s="322" t="s">
        <v>2153</v>
      </c>
      <c r="C163" s="330">
        <v>1</v>
      </c>
      <c r="D163" s="324"/>
      <c r="E163" s="325"/>
      <c r="F163" s="625"/>
      <c r="G163" s="324" t="s">
        <v>189</v>
      </c>
      <c r="H163" s="324" t="s">
        <v>1966</v>
      </c>
      <c r="I163" s="325">
        <v>2</v>
      </c>
      <c r="J163" s="325"/>
      <c r="K163" s="326"/>
      <c r="L163" s="327"/>
      <c r="M163" s="328"/>
      <c r="N163" s="328"/>
      <c r="O163" s="630"/>
      <c r="P163" s="329"/>
      <c r="Q163" s="636"/>
    </row>
    <row r="164" spans="1:17" ht="15.75" customHeight="1">
      <c r="A164" s="321">
        <f t="shared" si="2"/>
        <v>163</v>
      </c>
      <c r="B164" s="322" t="s">
        <v>193</v>
      </c>
      <c r="C164" s="330">
        <v>1</v>
      </c>
      <c r="D164" s="324"/>
      <c r="E164" s="325"/>
      <c r="F164" s="625"/>
      <c r="G164" s="324" t="s">
        <v>189</v>
      </c>
      <c r="H164" s="324" t="s">
        <v>1966</v>
      </c>
      <c r="I164" s="325">
        <v>2</v>
      </c>
      <c r="J164" s="325"/>
      <c r="K164" s="326"/>
      <c r="L164" s="327"/>
      <c r="M164" s="328"/>
      <c r="N164" s="328"/>
      <c r="O164" s="630"/>
      <c r="P164" s="329"/>
      <c r="Q164" s="636"/>
    </row>
    <row r="165" spans="1:17" ht="15.75" customHeight="1">
      <c r="A165" s="321">
        <f t="shared" si="2"/>
        <v>164</v>
      </c>
      <c r="B165" s="322" t="s">
        <v>1977</v>
      </c>
      <c r="C165" s="330">
        <v>1</v>
      </c>
      <c r="D165" s="324"/>
      <c r="E165" s="325"/>
      <c r="F165" s="625"/>
      <c r="G165" s="324" t="s">
        <v>189</v>
      </c>
      <c r="H165" s="324" t="s">
        <v>1966</v>
      </c>
      <c r="I165" s="325">
        <v>2</v>
      </c>
      <c r="J165" s="325"/>
      <c r="K165" s="326"/>
      <c r="L165" s="327"/>
      <c r="M165" s="328"/>
      <c r="N165" s="328"/>
      <c r="O165" s="630"/>
      <c r="P165" s="329"/>
      <c r="Q165" s="636"/>
    </row>
    <row r="166" spans="1:17" ht="15.75" customHeight="1">
      <c r="A166" s="321">
        <f t="shared" si="2"/>
        <v>165</v>
      </c>
      <c r="B166" s="322" t="s">
        <v>1987</v>
      </c>
      <c r="C166" s="330">
        <v>1</v>
      </c>
      <c r="D166" s="324"/>
      <c r="E166" s="325"/>
      <c r="F166" s="625"/>
      <c r="G166" s="324" t="s">
        <v>189</v>
      </c>
      <c r="H166" s="324" t="s">
        <v>1966</v>
      </c>
      <c r="I166" s="325">
        <v>2</v>
      </c>
      <c r="J166" s="325"/>
      <c r="K166" s="326"/>
      <c r="L166" s="327"/>
      <c r="M166" s="328"/>
      <c r="N166" s="328"/>
      <c r="O166" s="630"/>
      <c r="P166" s="329"/>
      <c r="Q166" s="636"/>
    </row>
    <row r="167" spans="1:17" ht="15.75" customHeight="1">
      <c r="A167" s="321">
        <f t="shared" si="2"/>
        <v>166</v>
      </c>
      <c r="B167" s="322" t="s">
        <v>1988</v>
      </c>
      <c r="C167" s="330">
        <v>1</v>
      </c>
      <c r="D167" s="324"/>
      <c r="E167" s="325"/>
      <c r="F167" s="625"/>
      <c r="G167" s="324" t="s">
        <v>189</v>
      </c>
      <c r="H167" s="324" t="s">
        <v>1966</v>
      </c>
      <c r="I167" s="325">
        <v>2</v>
      </c>
      <c r="J167" s="325"/>
      <c r="K167" s="326"/>
      <c r="L167" s="327"/>
      <c r="M167" s="328"/>
      <c r="N167" s="328"/>
      <c r="O167" s="630"/>
      <c r="P167" s="329"/>
      <c r="Q167" s="636"/>
    </row>
    <row r="168" spans="1:17" ht="15.75" customHeight="1">
      <c r="A168" s="321">
        <f t="shared" si="2"/>
        <v>167</v>
      </c>
      <c r="B168" s="322" t="s">
        <v>1989</v>
      </c>
      <c r="C168" s="330">
        <v>2</v>
      </c>
      <c r="D168" s="324"/>
      <c r="E168" s="325"/>
      <c r="F168" s="625"/>
      <c r="G168" s="324" t="s">
        <v>189</v>
      </c>
      <c r="H168" s="324" t="s">
        <v>1966</v>
      </c>
      <c r="I168" s="325">
        <v>2</v>
      </c>
      <c r="J168" s="325"/>
      <c r="K168" s="326"/>
      <c r="L168" s="327"/>
      <c r="M168" s="328"/>
      <c r="N168" s="328"/>
      <c r="O168" s="630"/>
      <c r="P168" s="329"/>
      <c r="Q168" s="636"/>
    </row>
    <row r="169" spans="1:17" ht="15.75" customHeight="1">
      <c r="A169" s="321">
        <f t="shared" si="2"/>
        <v>168</v>
      </c>
      <c r="B169" s="322" t="s">
        <v>193</v>
      </c>
      <c r="C169" s="330">
        <v>1</v>
      </c>
      <c r="D169" s="324"/>
      <c r="E169" s="325"/>
      <c r="F169" s="625"/>
      <c r="G169" s="324" t="s">
        <v>189</v>
      </c>
      <c r="H169" s="324" t="s">
        <v>1966</v>
      </c>
      <c r="I169" s="325">
        <v>2</v>
      </c>
      <c r="J169" s="325"/>
      <c r="K169" s="326"/>
      <c r="L169" s="327"/>
      <c r="M169" s="328"/>
      <c r="N169" s="328"/>
      <c r="O169" s="630"/>
      <c r="P169" s="329"/>
      <c r="Q169" s="636"/>
    </row>
    <row r="170" spans="1:17" ht="15.75" customHeight="1">
      <c r="A170" s="321">
        <f t="shared" si="2"/>
        <v>169</v>
      </c>
      <c r="B170" s="322" t="s">
        <v>1991</v>
      </c>
      <c r="C170" s="330">
        <v>1</v>
      </c>
      <c r="D170" s="324"/>
      <c r="E170" s="325"/>
      <c r="F170" s="625"/>
      <c r="G170" s="324" t="s">
        <v>189</v>
      </c>
      <c r="H170" s="324" t="s">
        <v>1966</v>
      </c>
      <c r="I170" s="325">
        <v>2</v>
      </c>
      <c r="J170" s="325"/>
      <c r="K170" s="326"/>
      <c r="L170" s="327"/>
      <c r="M170" s="328"/>
      <c r="N170" s="328"/>
      <c r="O170" s="630"/>
      <c r="P170" s="329"/>
      <c r="Q170" s="636"/>
    </row>
    <row r="171" spans="1:17" ht="15.75" customHeight="1">
      <c r="A171" s="321">
        <f t="shared" si="2"/>
        <v>170</v>
      </c>
      <c r="B171" s="322" t="s">
        <v>2169</v>
      </c>
      <c r="C171" s="330">
        <v>2</v>
      </c>
      <c r="D171" s="324"/>
      <c r="E171" s="325"/>
      <c r="F171" s="625"/>
      <c r="G171" s="324" t="s">
        <v>189</v>
      </c>
      <c r="H171" s="324" t="s">
        <v>1966</v>
      </c>
      <c r="I171" s="325">
        <v>2</v>
      </c>
      <c r="J171" s="325"/>
      <c r="K171" s="326"/>
      <c r="L171" s="327"/>
      <c r="M171" s="328"/>
      <c r="N171" s="328"/>
      <c r="O171" s="630"/>
      <c r="P171" s="329"/>
      <c r="Q171" s="636"/>
    </row>
    <row r="172" spans="1:17" ht="15.75" customHeight="1">
      <c r="A172" s="19">
        <f t="shared" si="2"/>
        <v>171</v>
      </c>
      <c r="B172" s="322" t="s">
        <v>1992</v>
      </c>
      <c r="C172" s="330">
        <v>1</v>
      </c>
      <c r="D172" s="324"/>
      <c r="E172" s="325"/>
      <c r="F172" s="625"/>
      <c r="G172" s="324" t="s">
        <v>189</v>
      </c>
      <c r="H172" s="324" t="s">
        <v>1966</v>
      </c>
      <c r="I172" s="325">
        <v>2</v>
      </c>
      <c r="J172" s="325"/>
      <c r="K172" s="326"/>
      <c r="L172" s="327"/>
      <c r="M172" s="328"/>
      <c r="N172" s="328"/>
      <c r="O172" s="630"/>
      <c r="P172" s="329"/>
      <c r="Q172" s="636"/>
    </row>
    <row r="173" spans="1:17" ht="15.75" customHeight="1">
      <c r="A173" s="19">
        <f t="shared" si="2"/>
        <v>172</v>
      </c>
      <c r="B173" s="38" t="s">
        <v>1993</v>
      </c>
      <c r="C173" s="40">
        <v>1</v>
      </c>
      <c r="D173" s="10"/>
      <c r="E173" s="9"/>
      <c r="F173" s="33"/>
      <c r="G173" s="10" t="s">
        <v>189</v>
      </c>
      <c r="H173" s="10" t="s">
        <v>1966</v>
      </c>
      <c r="I173" s="9">
        <v>3</v>
      </c>
      <c r="J173" s="325"/>
      <c r="K173" s="326"/>
      <c r="L173" s="327"/>
      <c r="M173" s="13"/>
      <c r="N173" s="13"/>
      <c r="O173" s="631"/>
      <c r="P173" s="18"/>
      <c r="Q173" s="218"/>
    </row>
    <row r="174" spans="1:17" ht="15.75" customHeight="1">
      <c r="A174" s="19">
        <f t="shared" si="2"/>
        <v>173</v>
      </c>
      <c r="B174" s="38" t="s">
        <v>1994</v>
      </c>
      <c r="C174" s="40">
        <v>1</v>
      </c>
      <c r="D174" s="10"/>
      <c r="E174" s="9"/>
      <c r="F174" s="33"/>
      <c r="G174" s="10" t="s">
        <v>189</v>
      </c>
      <c r="H174" s="10" t="s">
        <v>1966</v>
      </c>
      <c r="I174" s="9">
        <v>3</v>
      </c>
      <c r="J174" s="9"/>
      <c r="K174" s="20"/>
      <c r="L174" s="21"/>
      <c r="M174" s="13"/>
      <c r="N174" s="13"/>
      <c r="O174" s="631"/>
      <c r="P174" s="18"/>
      <c r="Q174" s="218"/>
    </row>
    <row r="175" spans="1:17" ht="15.75" customHeight="1">
      <c r="A175" s="19">
        <f t="shared" si="2"/>
        <v>174</v>
      </c>
      <c r="B175" s="38" t="s">
        <v>3726</v>
      </c>
      <c r="C175" s="40"/>
      <c r="D175" s="10"/>
      <c r="E175" s="9"/>
      <c r="F175" s="33"/>
      <c r="G175" s="10" t="s">
        <v>189</v>
      </c>
      <c r="H175" s="10" t="s">
        <v>1966</v>
      </c>
      <c r="I175" s="9">
        <v>3</v>
      </c>
      <c r="J175" s="9"/>
      <c r="K175" s="20"/>
      <c r="L175" s="21"/>
      <c r="M175" s="13"/>
      <c r="N175" s="13"/>
      <c r="O175" s="631"/>
      <c r="P175" s="18"/>
      <c r="Q175" s="218"/>
    </row>
    <row r="176" spans="1:17" ht="15.75" customHeight="1">
      <c r="A176" s="19">
        <f t="shared" si="2"/>
        <v>175</v>
      </c>
      <c r="B176" s="38" t="s">
        <v>3727</v>
      </c>
      <c r="C176" s="40"/>
      <c r="D176" s="10"/>
      <c r="E176" s="9"/>
      <c r="F176" s="33"/>
      <c r="G176" s="10" t="s">
        <v>189</v>
      </c>
      <c r="H176" s="10" t="s">
        <v>1966</v>
      </c>
      <c r="I176" s="9">
        <v>3</v>
      </c>
      <c r="J176" s="9"/>
      <c r="K176" s="20"/>
      <c r="L176" s="21"/>
      <c r="M176" s="13"/>
      <c r="N176" s="13"/>
      <c r="O176" s="631"/>
      <c r="P176" s="18"/>
      <c r="Q176" s="218"/>
    </row>
    <row r="177" spans="1:17" ht="15.75" customHeight="1">
      <c r="A177" s="19">
        <f t="shared" si="2"/>
        <v>176</v>
      </c>
      <c r="B177" s="38" t="s">
        <v>2172</v>
      </c>
      <c r="C177" s="40"/>
      <c r="D177" s="10"/>
      <c r="E177" s="9">
        <v>2016</v>
      </c>
      <c r="F177" s="33">
        <v>90.28</v>
      </c>
      <c r="G177" s="10" t="s">
        <v>189</v>
      </c>
      <c r="H177" s="10" t="s">
        <v>1966</v>
      </c>
      <c r="I177" s="9">
        <v>3</v>
      </c>
      <c r="J177" s="9"/>
      <c r="K177" s="20"/>
      <c r="L177" s="21"/>
      <c r="M177" s="13"/>
      <c r="N177" s="13"/>
      <c r="O177" s="631"/>
      <c r="P177" s="18"/>
      <c r="Q177" s="218">
        <v>70</v>
      </c>
    </row>
    <row r="178" spans="1:17" ht="15.75" customHeight="1">
      <c r="A178" s="19">
        <f t="shared" si="2"/>
        <v>177</v>
      </c>
      <c r="B178" s="38" t="s">
        <v>3728</v>
      </c>
      <c r="C178" s="40"/>
      <c r="D178" s="10"/>
      <c r="E178" s="9"/>
      <c r="F178" s="33"/>
      <c r="G178" s="10" t="s">
        <v>189</v>
      </c>
      <c r="H178" s="10" t="s">
        <v>1966</v>
      </c>
      <c r="I178" s="9">
        <v>3</v>
      </c>
      <c r="J178" s="9"/>
      <c r="K178" s="20"/>
      <c r="L178" s="21"/>
      <c r="M178" s="13"/>
      <c r="N178" s="13"/>
      <c r="O178" s="631"/>
      <c r="P178" s="18"/>
      <c r="Q178" s="218"/>
    </row>
    <row r="179" spans="1:17" ht="15.75" customHeight="1">
      <c r="A179" s="19">
        <f t="shared" si="2"/>
        <v>178</v>
      </c>
      <c r="B179" s="38" t="s">
        <v>3729</v>
      </c>
      <c r="C179" s="40"/>
      <c r="D179" s="10"/>
      <c r="E179" s="9"/>
      <c r="F179" s="33"/>
      <c r="G179" s="10" t="s">
        <v>189</v>
      </c>
      <c r="H179" s="10" t="s">
        <v>1966</v>
      </c>
      <c r="I179" s="9">
        <v>3</v>
      </c>
      <c r="J179" s="9"/>
      <c r="K179" s="20"/>
      <c r="L179" s="21"/>
      <c r="M179" s="13"/>
      <c r="N179" s="13"/>
      <c r="O179" s="631"/>
      <c r="P179" s="18"/>
      <c r="Q179" s="218"/>
    </row>
    <row r="180" spans="1:17" ht="15.75" customHeight="1">
      <c r="A180" s="19">
        <f t="shared" si="2"/>
        <v>179</v>
      </c>
      <c r="B180" s="38" t="s">
        <v>3730</v>
      </c>
      <c r="C180" s="40"/>
      <c r="D180" s="10"/>
      <c r="E180" s="9"/>
      <c r="F180" s="33"/>
      <c r="G180" s="10" t="s">
        <v>189</v>
      </c>
      <c r="H180" s="10" t="s">
        <v>1966</v>
      </c>
      <c r="I180" s="9">
        <v>3</v>
      </c>
      <c r="J180" s="9"/>
      <c r="K180" s="20"/>
      <c r="L180" s="21"/>
      <c r="M180" s="13"/>
      <c r="N180" s="13"/>
      <c r="O180" s="631"/>
      <c r="P180" s="18"/>
      <c r="Q180" s="218"/>
    </row>
    <row r="181" spans="1:17" ht="15.75" customHeight="1">
      <c r="A181" s="19">
        <f t="shared" si="2"/>
        <v>180</v>
      </c>
      <c r="B181" s="38" t="s">
        <v>555</v>
      </c>
      <c r="C181" s="40">
        <v>2</v>
      </c>
      <c r="D181" s="10"/>
      <c r="E181" s="9"/>
      <c r="F181" s="33"/>
      <c r="G181" s="10" t="s">
        <v>189</v>
      </c>
      <c r="H181" s="10" t="s">
        <v>1966</v>
      </c>
      <c r="I181" s="9">
        <v>3</v>
      </c>
      <c r="J181" s="9"/>
      <c r="K181" s="20"/>
      <c r="L181" s="21"/>
      <c r="M181" s="13"/>
      <c r="N181" s="13"/>
      <c r="O181" s="631"/>
      <c r="P181" s="18"/>
      <c r="Q181" s="218"/>
    </row>
    <row r="182" spans="1:17" ht="15.75" customHeight="1">
      <c r="A182" s="19">
        <f t="shared" si="2"/>
        <v>181</v>
      </c>
      <c r="B182" s="38" t="s">
        <v>193</v>
      </c>
      <c r="C182" s="40">
        <v>1</v>
      </c>
      <c r="D182" s="10"/>
      <c r="E182" s="9"/>
      <c r="F182" s="33"/>
      <c r="G182" s="10" t="s">
        <v>189</v>
      </c>
      <c r="H182" s="10" t="s">
        <v>1966</v>
      </c>
      <c r="I182" s="9">
        <v>3</v>
      </c>
      <c r="J182" s="9"/>
      <c r="K182" s="20"/>
      <c r="L182" s="21"/>
      <c r="M182" s="13"/>
      <c r="N182" s="13"/>
      <c r="O182" s="631"/>
      <c r="P182" s="18"/>
      <c r="Q182" s="218"/>
    </row>
    <row r="183" spans="1:17" ht="15.75" customHeight="1">
      <c r="A183" s="19">
        <f t="shared" si="2"/>
        <v>182</v>
      </c>
      <c r="B183" s="38" t="s">
        <v>3731</v>
      </c>
      <c r="C183" s="40">
        <v>1</v>
      </c>
      <c r="D183" s="10"/>
      <c r="E183" s="9"/>
      <c r="F183" s="33"/>
      <c r="G183" s="10" t="s">
        <v>189</v>
      </c>
      <c r="H183" s="10" t="s">
        <v>1966</v>
      </c>
      <c r="I183" s="9">
        <v>3</v>
      </c>
      <c r="J183" s="9"/>
      <c r="K183" s="20"/>
      <c r="L183" s="21"/>
      <c r="M183" s="13"/>
      <c r="N183" s="13"/>
      <c r="O183" s="631"/>
      <c r="P183" s="18"/>
      <c r="Q183" s="218"/>
    </row>
    <row r="184" spans="1:17" ht="15.75" customHeight="1">
      <c r="A184" s="19">
        <f t="shared" si="2"/>
        <v>183</v>
      </c>
      <c r="B184" s="38" t="s">
        <v>1995</v>
      </c>
      <c r="C184" s="40">
        <v>1</v>
      </c>
      <c r="D184" s="10"/>
      <c r="E184" s="9"/>
      <c r="F184" s="33"/>
      <c r="G184" s="10" t="s">
        <v>189</v>
      </c>
      <c r="H184" s="10" t="s">
        <v>1966</v>
      </c>
      <c r="I184" s="9">
        <v>3</v>
      </c>
      <c r="J184" s="9"/>
      <c r="K184" s="20"/>
      <c r="L184" s="21"/>
      <c r="M184" s="13"/>
      <c r="N184" s="13"/>
      <c r="O184" s="631"/>
      <c r="P184" s="18"/>
      <c r="Q184" s="218"/>
    </row>
    <row r="185" spans="1:17" ht="15.75" customHeight="1">
      <c r="A185" s="19">
        <f t="shared" si="2"/>
        <v>184</v>
      </c>
      <c r="B185" s="38" t="s">
        <v>2138</v>
      </c>
      <c r="C185" s="40">
        <v>1</v>
      </c>
      <c r="D185" s="10"/>
      <c r="E185" s="9"/>
      <c r="F185" s="33"/>
      <c r="G185" s="10" t="s">
        <v>189</v>
      </c>
      <c r="H185" s="10" t="s">
        <v>1966</v>
      </c>
      <c r="I185" s="9">
        <v>3</v>
      </c>
      <c r="J185" s="9"/>
      <c r="K185" s="20"/>
      <c r="L185" s="21"/>
      <c r="M185" s="13"/>
      <c r="N185" s="13"/>
      <c r="O185" s="631"/>
      <c r="P185" s="18"/>
      <c r="Q185" s="218"/>
    </row>
    <row r="186" spans="1:17" ht="15.75" customHeight="1">
      <c r="A186" s="19">
        <f t="shared" si="2"/>
        <v>185</v>
      </c>
      <c r="B186" s="38" t="s">
        <v>1997</v>
      </c>
      <c r="C186" s="40">
        <v>1</v>
      </c>
      <c r="D186" s="10"/>
      <c r="E186" s="9"/>
      <c r="F186" s="33"/>
      <c r="G186" s="10" t="s">
        <v>189</v>
      </c>
      <c r="H186" s="10" t="s">
        <v>1966</v>
      </c>
      <c r="I186" s="9">
        <v>3</v>
      </c>
      <c r="J186" s="9"/>
      <c r="K186" s="20"/>
      <c r="L186" s="21"/>
      <c r="M186" s="13"/>
      <c r="N186" s="13"/>
      <c r="O186" s="631"/>
      <c r="P186" s="18"/>
      <c r="Q186" s="218"/>
    </row>
    <row r="187" spans="1:17" ht="15.75" customHeight="1">
      <c r="A187" s="19">
        <f t="shared" si="2"/>
        <v>186</v>
      </c>
      <c r="B187" s="38" t="s">
        <v>547</v>
      </c>
      <c r="C187" s="40">
        <v>1</v>
      </c>
      <c r="D187" s="10"/>
      <c r="E187" s="9"/>
      <c r="F187" s="33"/>
      <c r="G187" s="10" t="s">
        <v>189</v>
      </c>
      <c r="H187" s="10" t="s">
        <v>1966</v>
      </c>
      <c r="I187" s="9">
        <v>3</v>
      </c>
      <c r="J187" s="9"/>
      <c r="K187" s="20"/>
      <c r="L187" s="21"/>
      <c r="M187" s="13"/>
      <c r="N187" s="13"/>
      <c r="O187" s="631"/>
      <c r="P187" s="18"/>
      <c r="Q187" s="218"/>
    </row>
    <row r="188" spans="1:17" ht="15.75" customHeight="1">
      <c r="A188" s="19">
        <f t="shared" si="2"/>
        <v>187</v>
      </c>
      <c r="B188" s="38" t="s">
        <v>1998</v>
      </c>
      <c r="C188" s="40">
        <v>1</v>
      </c>
      <c r="D188" s="10"/>
      <c r="E188" s="9"/>
      <c r="F188" s="33"/>
      <c r="G188" s="10" t="s">
        <v>189</v>
      </c>
      <c r="H188" s="10" t="s">
        <v>1966</v>
      </c>
      <c r="I188" s="9">
        <v>3</v>
      </c>
      <c r="J188" s="9"/>
      <c r="K188" s="20"/>
      <c r="L188" s="21"/>
      <c r="M188" s="13"/>
      <c r="N188" s="13"/>
      <c r="O188" s="631"/>
      <c r="P188" s="18"/>
      <c r="Q188" s="218"/>
    </row>
    <row r="189" spans="1:17" ht="15.75" customHeight="1">
      <c r="A189" s="321">
        <f t="shared" si="2"/>
        <v>188</v>
      </c>
      <c r="B189" s="38" t="s">
        <v>2147</v>
      </c>
      <c r="C189" s="40">
        <v>1</v>
      </c>
      <c r="D189" s="10"/>
      <c r="E189" s="9"/>
      <c r="F189" s="33"/>
      <c r="G189" s="10" t="s">
        <v>189</v>
      </c>
      <c r="H189" s="10" t="s">
        <v>1966</v>
      </c>
      <c r="I189" s="9">
        <v>3</v>
      </c>
      <c r="J189" s="9"/>
      <c r="K189" s="20"/>
      <c r="L189" s="21"/>
      <c r="M189" s="13"/>
      <c r="N189" s="13"/>
      <c r="O189" s="631"/>
      <c r="P189" s="18"/>
      <c r="Q189" s="218"/>
    </row>
    <row r="190" spans="1:17" ht="15.75" customHeight="1">
      <c r="A190" s="321">
        <f t="shared" si="2"/>
        <v>189</v>
      </c>
      <c r="B190" s="322" t="s">
        <v>1999</v>
      </c>
      <c r="C190" s="330">
        <v>1</v>
      </c>
      <c r="D190" s="324"/>
      <c r="E190" s="325"/>
      <c r="F190" s="625"/>
      <c r="G190" s="324" t="s">
        <v>189</v>
      </c>
      <c r="H190" s="324" t="s">
        <v>1966</v>
      </c>
      <c r="I190" s="325">
        <v>4</v>
      </c>
      <c r="J190" s="9"/>
      <c r="K190" s="20"/>
      <c r="L190" s="21"/>
      <c r="M190" s="13"/>
      <c r="N190" s="13"/>
      <c r="O190" s="631"/>
      <c r="P190" s="18"/>
      <c r="Q190" s="218"/>
    </row>
    <row r="191" spans="1:17" ht="15.75" customHeight="1">
      <c r="A191" s="321">
        <f t="shared" si="2"/>
        <v>190</v>
      </c>
      <c r="B191" s="322" t="s">
        <v>2000</v>
      </c>
      <c r="C191" s="330">
        <v>1</v>
      </c>
      <c r="D191" s="324"/>
      <c r="E191" s="325"/>
      <c r="F191" s="625"/>
      <c r="G191" s="324" t="s">
        <v>189</v>
      </c>
      <c r="H191" s="324" t="s">
        <v>1966</v>
      </c>
      <c r="I191" s="325">
        <v>4</v>
      </c>
      <c r="J191" s="325"/>
      <c r="K191" s="326"/>
      <c r="L191" s="327"/>
      <c r="M191" s="328"/>
      <c r="N191" s="328"/>
      <c r="O191" s="630"/>
      <c r="P191" s="329"/>
      <c r="Q191" s="636"/>
    </row>
    <row r="192" spans="1:17" ht="15.75" customHeight="1">
      <c r="A192" s="321">
        <f t="shared" si="2"/>
        <v>191</v>
      </c>
      <c r="B192" s="322" t="s">
        <v>2001</v>
      </c>
      <c r="C192" s="330">
        <v>1</v>
      </c>
      <c r="D192" s="324"/>
      <c r="E192" s="325"/>
      <c r="F192" s="625"/>
      <c r="G192" s="324" t="s">
        <v>189</v>
      </c>
      <c r="H192" s="324" t="s">
        <v>1966</v>
      </c>
      <c r="I192" s="325">
        <v>4</v>
      </c>
      <c r="J192" s="325"/>
      <c r="K192" s="326"/>
      <c r="L192" s="327"/>
      <c r="M192" s="328"/>
      <c r="N192" s="328"/>
      <c r="O192" s="630"/>
      <c r="P192" s="329"/>
      <c r="Q192" s="636"/>
    </row>
    <row r="193" spans="1:17" ht="15.75" customHeight="1">
      <c r="A193" s="321">
        <f t="shared" si="2"/>
        <v>192</v>
      </c>
      <c r="B193" s="322" t="s">
        <v>555</v>
      </c>
      <c r="C193" s="330">
        <v>1</v>
      </c>
      <c r="D193" s="324"/>
      <c r="E193" s="325"/>
      <c r="F193" s="625"/>
      <c r="G193" s="324" t="s">
        <v>189</v>
      </c>
      <c r="H193" s="324" t="s">
        <v>1966</v>
      </c>
      <c r="I193" s="325">
        <v>4</v>
      </c>
      <c r="J193" s="325"/>
      <c r="K193" s="326"/>
      <c r="L193" s="327"/>
      <c r="M193" s="328"/>
      <c r="N193" s="328"/>
      <c r="O193" s="630"/>
      <c r="P193" s="329"/>
      <c r="Q193" s="636"/>
    </row>
    <row r="194" spans="1:17" ht="15.75" customHeight="1">
      <c r="A194" s="321">
        <f t="shared" si="2"/>
        <v>193</v>
      </c>
      <c r="B194" s="322" t="s">
        <v>193</v>
      </c>
      <c r="C194" s="330">
        <v>2</v>
      </c>
      <c r="D194" s="324"/>
      <c r="E194" s="325"/>
      <c r="F194" s="625"/>
      <c r="G194" s="324" t="s">
        <v>189</v>
      </c>
      <c r="H194" s="324" t="s">
        <v>1966</v>
      </c>
      <c r="I194" s="325">
        <v>4</v>
      </c>
      <c r="J194" s="325"/>
      <c r="K194" s="326"/>
      <c r="L194" s="327"/>
      <c r="M194" s="328"/>
      <c r="N194" s="328"/>
      <c r="O194" s="630"/>
      <c r="P194" s="329"/>
      <c r="Q194" s="636"/>
    </row>
    <row r="195" spans="1:17" ht="15.75" customHeight="1">
      <c r="A195" s="321">
        <f t="shared" ref="A195:A258" si="3">A194+1</f>
        <v>194</v>
      </c>
      <c r="B195" s="322" t="s">
        <v>2002</v>
      </c>
      <c r="C195" s="330">
        <v>1</v>
      </c>
      <c r="D195" s="324"/>
      <c r="E195" s="325"/>
      <c r="F195" s="625"/>
      <c r="G195" s="324" t="s">
        <v>189</v>
      </c>
      <c r="H195" s="324" t="s">
        <v>1966</v>
      </c>
      <c r="I195" s="325">
        <v>4</v>
      </c>
      <c r="J195" s="325"/>
      <c r="K195" s="326"/>
      <c r="L195" s="327"/>
      <c r="M195" s="328"/>
      <c r="N195" s="328"/>
      <c r="O195" s="630"/>
      <c r="P195" s="329"/>
      <c r="Q195" s="636"/>
    </row>
    <row r="196" spans="1:17" ht="15.75" customHeight="1">
      <c r="A196" s="321">
        <f t="shared" si="3"/>
        <v>195</v>
      </c>
      <c r="B196" s="322" t="s">
        <v>2153</v>
      </c>
      <c r="C196" s="330">
        <v>1</v>
      </c>
      <c r="D196" s="324"/>
      <c r="E196" s="325"/>
      <c r="F196" s="625"/>
      <c r="G196" s="324" t="s">
        <v>189</v>
      </c>
      <c r="H196" s="324" t="s">
        <v>1966</v>
      </c>
      <c r="I196" s="325">
        <v>4</v>
      </c>
      <c r="J196" s="325"/>
      <c r="K196" s="326"/>
      <c r="L196" s="327"/>
      <c r="M196" s="328"/>
      <c r="N196" s="328"/>
      <c r="O196" s="630"/>
      <c r="P196" s="329"/>
      <c r="Q196" s="636"/>
    </row>
    <row r="197" spans="1:17" ht="15.75" customHeight="1">
      <c r="A197" s="321">
        <f t="shared" si="3"/>
        <v>196</v>
      </c>
      <c r="B197" s="322" t="s">
        <v>2188</v>
      </c>
      <c r="C197" s="330">
        <v>1</v>
      </c>
      <c r="D197" s="324"/>
      <c r="E197" s="325"/>
      <c r="F197" s="625"/>
      <c r="G197" s="324" t="s">
        <v>189</v>
      </c>
      <c r="H197" s="324" t="s">
        <v>1966</v>
      </c>
      <c r="I197" s="325">
        <v>4</v>
      </c>
      <c r="J197" s="325"/>
      <c r="K197" s="326"/>
      <c r="L197" s="327"/>
      <c r="M197" s="328"/>
      <c r="N197" s="328"/>
      <c r="O197" s="630"/>
      <c r="P197" s="329"/>
      <c r="Q197" s="636"/>
    </row>
    <row r="198" spans="1:17" ht="15.75" customHeight="1">
      <c r="A198" s="321">
        <f t="shared" si="3"/>
        <v>197</v>
      </c>
      <c r="B198" s="322" t="s">
        <v>2139</v>
      </c>
      <c r="C198" s="330">
        <v>1</v>
      </c>
      <c r="D198" s="324"/>
      <c r="E198" s="325">
        <v>2010</v>
      </c>
      <c r="F198" s="625">
        <v>183</v>
      </c>
      <c r="G198" s="324" t="s">
        <v>189</v>
      </c>
      <c r="H198" s="324" t="s">
        <v>1966</v>
      </c>
      <c r="I198" s="325">
        <v>4</v>
      </c>
      <c r="J198" s="325"/>
      <c r="K198" s="326"/>
      <c r="L198" s="327"/>
      <c r="M198" s="328"/>
      <c r="N198" s="328"/>
      <c r="O198" s="630">
        <v>183</v>
      </c>
      <c r="P198" s="329"/>
      <c r="Q198" s="636">
        <v>75</v>
      </c>
    </row>
    <row r="199" spans="1:17" ht="15.75" customHeight="1">
      <c r="A199" s="321">
        <f t="shared" si="3"/>
        <v>198</v>
      </c>
      <c r="B199" s="322" t="s">
        <v>2138</v>
      </c>
      <c r="C199" s="330">
        <v>1</v>
      </c>
      <c r="D199" s="324"/>
      <c r="E199" s="325">
        <v>2010</v>
      </c>
      <c r="F199" s="625">
        <v>80</v>
      </c>
      <c r="G199" s="324" t="s">
        <v>189</v>
      </c>
      <c r="H199" s="324" t="s">
        <v>1966</v>
      </c>
      <c r="I199" s="325">
        <v>4</v>
      </c>
      <c r="J199" s="325"/>
      <c r="K199" s="326"/>
      <c r="L199" s="327"/>
      <c r="M199" s="328"/>
      <c r="N199" s="328"/>
      <c r="O199" s="630">
        <v>80</v>
      </c>
      <c r="P199" s="329"/>
      <c r="Q199" s="636">
        <v>10</v>
      </c>
    </row>
    <row r="200" spans="1:17" ht="15.75" customHeight="1">
      <c r="A200" s="321">
        <f t="shared" si="3"/>
        <v>199</v>
      </c>
      <c r="B200" s="322" t="s">
        <v>551</v>
      </c>
      <c r="C200" s="330">
        <v>1</v>
      </c>
      <c r="D200" s="324"/>
      <c r="E200" s="325"/>
      <c r="F200" s="625"/>
      <c r="G200" s="324" t="s">
        <v>189</v>
      </c>
      <c r="H200" s="324" t="s">
        <v>1966</v>
      </c>
      <c r="I200" s="325">
        <v>4</v>
      </c>
      <c r="J200" s="325"/>
      <c r="K200" s="326"/>
      <c r="L200" s="327"/>
      <c r="M200" s="328"/>
      <c r="N200" s="328"/>
      <c r="O200" s="630"/>
      <c r="P200" s="329"/>
      <c r="Q200" s="636"/>
    </row>
    <row r="201" spans="1:17" ht="15.75" customHeight="1">
      <c r="A201" s="321">
        <f t="shared" si="3"/>
        <v>200</v>
      </c>
      <c r="B201" s="322" t="s">
        <v>2003</v>
      </c>
      <c r="C201" s="330">
        <v>1</v>
      </c>
      <c r="D201" s="324"/>
      <c r="E201" s="325"/>
      <c r="F201" s="625"/>
      <c r="G201" s="324" t="s">
        <v>189</v>
      </c>
      <c r="H201" s="324" t="s">
        <v>1966</v>
      </c>
      <c r="I201" s="325">
        <v>4</v>
      </c>
      <c r="J201" s="325"/>
      <c r="K201" s="326"/>
      <c r="L201" s="327"/>
      <c r="M201" s="328"/>
      <c r="N201" s="328"/>
      <c r="O201" s="630"/>
      <c r="P201" s="329"/>
      <c r="Q201" s="636"/>
    </row>
    <row r="202" spans="1:17" ht="15.75" customHeight="1">
      <c r="A202" s="321">
        <f t="shared" si="3"/>
        <v>201</v>
      </c>
      <c r="B202" s="322" t="s">
        <v>517</v>
      </c>
      <c r="C202" s="330">
        <v>1</v>
      </c>
      <c r="D202" s="324"/>
      <c r="E202" s="325"/>
      <c r="F202" s="625"/>
      <c r="G202" s="324" t="s">
        <v>189</v>
      </c>
      <c r="H202" s="324" t="s">
        <v>1966</v>
      </c>
      <c r="I202" s="325">
        <v>4</v>
      </c>
      <c r="J202" s="325"/>
      <c r="K202" s="326"/>
      <c r="L202" s="327"/>
      <c r="M202" s="328"/>
      <c r="N202" s="328"/>
      <c r="O202" s="630"/>
      <c r="P202" s="329"/>
      <c r="Q202" s="636"/>
    </row>
    <row r="203" spans="1:17" ht="15.75" customHeight="1">
      <c r="A203" s="321">
        <f t="shared" si="3"/>
        <v>202</v>
      </c>
      <c r="B203" s="322" t="s">
        <v>2169</v>
      </c>
      <c r="C203" s="330">
        <v>1</v>
      </c>
      <c r="D203" s="324"/>
      <c r="E203" s="325"/>
      <c r="F203" s="625"/>
      <c r="G203" s="324" t="s">
        <v>189</v>
      </c>
      <c r="H203" s="324" t="s">
        <v>1966</v>
      </c>
      <c r="I203" s="325">
        <v>4</v>
      </c>
      <c r="J203" s="325"/>
      <c r="K203" s="326"/>
      <c r="L203" s="327"/>
      <c r="M203" s="328"/>
      <c r="N203" s="328"/>
      <c r="O203" s="630"/>
      <c r="P203" s="329"/>
      <c r="Q203" s="636"/>
    </row>
    <row r="204" spans="1:17" ht="15.75" customHeight="1">
      <c r="A204" s="19">
        <f t="shared" si="3"/>
        <v>203</v>
      </c>
      <c r="B204" s="322" t="s">
        <v>1977</v>
      </c>
      <c r="C204" s="330">
        <v>1</v>
      </c>
      <c r="D204" s="324"/>
      <c r="E204" s="325"/>
      <c r="F204" s="625"/>
      <c r="G204" s="324" t="s">
        <v>189</v>
      </c>
      <c r="H204" s="324" t="s">
        <v>1966</v>
      </c>
      <c r="I204" s="325">
        <v>4</v>
      </c>
      <c r="J204" s="325"/>
      <c r="K204" s="326"/>
      <c r="L204" s="327"/>
      <c r="M204" s="328"/>
      <c r="N204" s="328"/>
      <c r="O204" s="630"/>
      <c r="P204" s="329"/>
      <c r="Q204" s="636"/>
    </row>
    <row r="205" spans="1:17" ht="15.75" customHeight="1">
      <c r="A205" s="19">
        <f t="shared" si="3"/>
        <v>204</v>
      </c>
      <c r="B205" s="38" t="s">
        <v>2004</v>
      </c>
      <c r="C205" s="40">
        <v>1</v>
      </c>
      <c r="D205" s="10"/>
      <c r="E205" s="9"/>
      <c r="F205" s="33"/>
      <c r="G205" s="10" t="s">
        <v>189</v>
      </c>
      <c r="H205" s="10" t="s">
        <v>1966</v>
      </c>
      <c r="I205" s="9">
        <v>5</v>
      </c>
      <c r="J205" s="325"/>
      <c r="K205" s="326"/>
      <c r="L205" s="327"/>
      <c r="M205" s="13"/>
      <c r="N205" s="13"/>
      <c r="O205" s="631"/>
      <c r="P205" s="18"/>
      <c r="Q205" s="218"/>
    </row>
    <row r="206" spans="1:17" ht="15.75" customHeight="1">
      <c r="A206" s="19">
        <f t="shared" si="3"/>
        <v>205</v>
      </c>
      <c r="B206" s="38" t="s">
        <v>2188</v>
      </c>
      <c r="C206" s="40">
        <v>1</v>
      </c>
      <c r="D206" s="10"/>
      <c r="E206" s="9"/>
      <c r="F206" s="33"/>
      <c r="G206" s="10" t="s">
        <v>189</v>
      </c>
      <c r="H206" s="10" t="s">
        <v>1966</v>
      </c>
      <c r="I206" s="9">
        <v>5</v>
      </c>
      <c r="J206" s="9"/>
      <c r="K206" s="20"/>
      <c r="L206" s="21"/>
      <c r="M206" s="13"/>
      <c r="N206" s="13"/>
      <c r="O206" s="631"/>
      <c r="P206" s="18"/>
      <c r="Q206" s="218"/>
    </row>
    <row r="207" spans="1:17" ht="15.75" customHeight="1">
      <c r="A207" s="19">
        <f t="shared" si="3"/>
        <v>206</v>
      </c>
      <c r="B207" s="38" t="s">
        <v>3732</v>
      </c>
      <c r="C207" s="40">
        <v>1</v>
      </c>
      <c r="D207" s="10"/>
      <c r="E207" s="9"/>
      <c r="F207" s="33"/>
      <c r="G207" s="10" t="s">
        <v>189</v>
      </c>
      <c r="H207" s="10" t="s">
        <v>1966</v>
      </c>
      <c r="I207" s="9">
        <v>5</v>
      </c>
      <c r="J207" s="9"/>
      <c r="K207" s="20"/>
      <c r="L207" s="21"/>
      <c r="M207" s="13"/>
      <c r="N207" s="13"/>
      <c r="O207" s="631"/>
      <c r="P207" s="18"/>
      <c r="Q207" s="218"/>
    </row>
    <row r="208" spans="1:17" ht="15.75" customHeight="1">
      <c r="A208" s="19">
        <f t="shared" si="3"/>
        <v>207</v>
      </c>
      <c r="B208" s="38" t="s">
        <v>2005</v>
      </c>
      <c r="C208" s="40">
        <v>1</v>
      </c>
      <c r="D208" s="10"/>
      <c r="E208" s="9"/>
      <c r="F208" s="33"/>
      <c r="G208" s="10" t="s">
        <v>189</v>
      </c>
      <c r="H208" s="10" t="s">
        <v>1966</v>
      </c>
      <c r="I208" s="9">
        <v>5</v>
      </c>
      <c r="J208" s="9"/>
      <c r="K208" s="20"/>
      <c r="L208" s="21"/>
      <c r="M208" s="13"/>
      <c r="N208" s="13"/>
      <c r="O208" s="631"/>
      <c r="P208" s="18"/>
      <c r="Q208" s="218"/>
    </row>
    <row r="209" spans="1:17" ht="15.75" customHeight="1">
      <c r="A209" s="19">
        <f t="shared" si="3"/>
        <v>208</v>
      </c>
      <c r="B209" s="38" t="s">
        <v>2006</v>
      </c>
      <c r="C209" s="40">
        <v>1</v>
      </c>
      <c r="D209" s="10"/>
      <c r="E209" s="9"/>
      <c r="F209" s="33"/>
      <c r="G209" s="10" t="s">
        <v>189</v>
      </c>
      <c r="H209" s="10" t="s">
        <v>1966</v>
      </c>
      <c r="I209" s="9">
        <v>5</v>
      </c>
      <c r="J209" s="9"/>
      <c r="K209" s="20"/>
      <c r="L209" s="21"/>
      <c r="M209" s="13"/>
      <c r="N209" s="13"/>
      <c r="O209" s="631"/>
      <c r="P209" s="18"/>
      <c r="Q209" s="218"/>
    </row>
    <row r="210" spans="1:17" ht="15.75" customHeight="1">
      <c r="A210" s="19">
        <f t="shared" si="3"/>
        <v>209</v>
      </c>
      <c r="B210" s="38" t="s">
        <v>554</v>
      </c>
      <c r="C210" s="40">
        <v>1</v>
      </c>
      <c r="D210" s="10"/>
      <c r="E210" s="9"/>
      <c r="F210" s="33"/>
      <c r="G210" s="10" t="s">
        <v>189</v>
      </c>
      <c r="H210" s="10" t="s">
        <v>1966</v>
      </c>
      <c r="I210" s="9">
        <v>5</v>
      </c>
      <c r="J210" s="9"/>
      <c r="K210" s="20"/>
      <c r="L210" s="21"/>
      <c r="M210" s="13"/>
      <c r="N210" s="13"/>
      <c r="O210" s="631"/>
      <c r="P210" s="18"/>
      <c r="Q210" s="218"/>
    </row>
    <row r="211" spans="1:17" ht="15.75" customHeight="1">
      <c r="A211" s="19">
        <f t="shared" si="3"/>
        <v>210</v>
      </c>
      <c r="B211" s="38" t="s">
        <v>555</v>
      </c>
      <c r="C211" s="40">
        <v>1</v>
      </c>
      <c r="D211" s="10"/>
      <c r="E211" s="9"/>
      <c r="F211" s="33"/>
      <c r="G211" s="10" t="s">
        <v>189</v>
      </c>
      <c r="H211" s="10" t="s">
        <v>1966</v>
      </c>
      <c r="I211" s="9">
        <v>5</v>
      </c>
      <c r="J211" s="9"/>
      <c r="K211" s="20"/>
      <c r="L211" s="21"/>
      <c r="M211" s="13"/>
      <c r="N211" s="13"/>
      <c r="O211" s="631"/>
      <c r="P211" s="18"/>
      <c r="Q211" s="218"/>
    </row>
    <row r="212" spans="1:17" ht="15.75" customHeight="1">
      <c r="A212" s="19">
        <f t="shared" si="3"/>
        <v>211</v>
      </c>
      <c r="B212" s="38" t="s">
        <v>193</v>
      </c>
      <c r="C212" s="40">
        <v>1</v>
      </c>
      <c r="D212" s="10"/>
      <c r="E212" s="9"/>
      <c r="F212" s="33"/>
      <c r="G212" s="10" t="s">
        <v>189</v>
      </c>
      <c r="H212" s="10" t="s">
        <v>1966</v>
      </c>
      <c r="I212" s="9">
        <v>5</v>
      </c>
      <c r="J212" s="9"/>
      <c r="K212" s="20"/>
      <c r="L212" s="21"/>
      <c r="M212" s="13"/>
      <c r="N212" s="13"/>
      <c r="O212" s="631"/>
      <c r="P212" s="18"/>
      <c r="Q212" s="218"/>
    </row>
    <row r="213" spans="1:17" ht="15.75" customHeight="1">
      <c r="A213" s="19">
        <f t="shared" si="3"/>
        <v>212</v>
      </c>
      <c r="B213" s="38" t="s">
        <v>547</v>
      </c>
      <c r="C213" s="40">
        <v>1</v>
      </c>
      <c r="D213" s="10"/>
      <c r="E213" s="9"/>
      <c r="F213" s="33"/>
      <c r="G213" s="10" t="s">
        <v>189</v>
      </c>
      <c r="H213" s="10" t="s">
        <v>1966</v>
      </c>
      <c r="I213" s="9">
        <v>5</v>
      </c>
      <c r="J213" s="9"/>
      <c r="K213" s="20"/>
      <c r="L213" s="21"/>
      <c r="M213" s="13"/>
      <c r="N213" s="13"/>
      <c r="O213" s="631"/>
      <c r="P213" s="18"/>
      <c r="Q213" s="218"/>
    </row>
    <row r="214" spans="1:17" ht="15.75" customHeight="1">
      <c r="A214" s="321">
        <f t="shared" si="3"/>
        <v>213</v>
      </c>
      <c r="B214" s="322" t="s">
        <v>376</v>
      </c>
      <c r="C214" s="330">
        <v>1</v>
      </c>
      <c r="D214" s="324"/>
      <c r="E214" s="325"/>
      <c r="F214" s="625"/>
      <c r="G214" s="324" t="s">
        <v>189</v>
      </c>
      <c r="H214" s="324" t="s">
        <v>1966</v>
      </c>
      <c r="I214" s="325">
        <v>22</v>
      </c>
      <c r="J214" s="9"/>
      <c r="K214" s="20"/>
      <c r="L214" s="21"/>
      <c r="M214" s="328"/>
      <c r="N214" s="328"/>
      <c r="O214" s="630"/>
      <c r="P214" s="329"/>
      <c r="Q214" s="636"/>
    </row>
    <row r="215" spans="1:17" ht="15.75" customHeight="1">
      <c r="A215" s="321">
        <f t="shared" si="3"/>
        <v>214</v>
      </c>
      <c r="B215" s="322" t="s">
        <v>377</v>
      </c>
      <c r="C215" s="330">
        <v>1</v>
      </c>
      <c r="D215" s="324"/>
      <c r="E215" s="325"/>
      <c r="F215" s="625"/>
      <c r="G215" s="324" t="s">
        <v>189</v>
      </c>
      <c r="H215" s="324" t="s">
        <v>1966</v>
      </c>
      <c r="I215" s="325">
        <v>22</v>
      </c>
      <c r="J215" s="325"/>
      <c r="K215" s="326"/>
      <c r="L215" s="327"/>
      <c r="M215" s="328"/>
      <c r="N215" s="328"/>
      <c r="O215" s="630"/>
      <c r="P215" s="329"/>
      <c r="Q215" s="636"/>
    </row>
    <row r="216" spans="1:17" ht="15.75" customHeight="1">
      <c r="A216" s="321">
        <f t="shared" si="3"/>
        <v>215</v>
      </c>
      <c r="B216" s="322" t="s">
        <v>378</v>
      </c>
      <c r="C216" s="330">
        <v>3</v>
      </c>
      <c r="D216" s="324"/>
      <c r="E216" s="325"/>
      <c r="F216" s="625"/>
      <c r="G216" s="324" t="s">
        <v>189</v>
      </c>
      <c r="H216" s="324" t="s">
        <v>1966</v>
      </c>
      <c r="I216" s="325">
        <v>22</v>
      </c>
      <c r="J216" s="325"/>
      <c r="K216" s="326"/>
      <c r="L216" s="327"/>
      <c r="M216" s="328"/>
      <c r="N216" s="328"/>
      <c r="O216" s="630"/>
      <c r="P216" s="329"/>
      <c r="Q216" s="636"/>
    </row>
    <row r="217" spans="1:17" ht="15.75" customHeight="1">
      <c r="A217" s="321">
        <f t="shared" si="3"/>
        <v>216</v>
      </c>
      <c r="B217" s="322" t="s">
        <v>2150</v>
      </c>
      <c r="C217" s="330">
        <v>1</v>
      </c>
      <c r="D217" s="324"/>
      <c r="E217" s="325"/>
      <c r="F217" s="625"/>
      <c r="G217" s="324" t="s">
        <v>189</v>
      </c>
      <c r="H217" s="324" t="s">
        <v>1966</v>
      </c>
      <c r="I217" s="325">
        <v>22</v>
      </c>
      <c r="J217" s="325"/>
      <c r="K217" s="326"/>
      <c r="L217" s="327"/>
      <c r="M217" s="328"/>
      <c r="N217" s="328"/>
      <c r="O217" s="630"/>
      <c r="P217" s="329"/>
      <c r="Q217" s="636"/>
    </row>
    <row r="218" spans="1:17" ht="15.75" customHeight="1">
      <c r="A218" s="321">
        <f t="shared" si="3"/>
        <v>217</v>
      </c>
      <c r="B218" s="322" t="s">
        <v>413</v>
      </c>
      <c r="C218" s="330">
        <v>1</v>
      </c>
      <c r="D218" s="324"/>
      <c r="E218" s="325"/>
      <c r="F218" s="625"/>
      <c r="G218" s="324" t="s">
        <v>189</v>
      </c>
      <c r="H218" s="324" t="s">
        <v>1966</v>
      </c>
      <c r="I218" s="325">
        <v>22</v>
      </c>
      <c r="J218" s="325"/>
      <c r="K218" s="326"/>
      <c r="L218" s="327"/>
      <c r="M218" s="328"/>
      <c r="N218" s="328"/>
      <c r="O218" s="630"/>
      <c r="P218" s="329"/>
      <c r="Q218" s="636"/>
    </row>
    <row r="219" spans="1:17" ht="15.75" customHeight="1">
      <c r="A219" s="321">
        <f t="shared" si="3"/>
        <v>218</v>
      </c>
      <c r="B219" s="322" t="s">
        <v>380</v>
      </c>
      <c r="C219" s="330">
        <v>1</v>
      </c>
      <c r="D219" s="324"/>
      <c r="E219" s="325"/>
      <c r="F219" s="625"/>
      <c r="G219" s="324" t="s">
        <v>189</v>
      </c>
      <c r="H219" s="324" t="s">
        <v>1966</v>
      </c>
      <c r="I219" s="325">
        <v>22</v>
      </c>
      <c r="J219" s="325"/>
      <c r="K219" s="326"/>
      <c r="L219" s="327"/>
      <c r="M219" s="328"/>
      <c r="N219" s="328"/>
      <c r="O219" s="630"/>
      <c r="P219" s="329"/>
      <c r="Q219" s="636"/>
    </row>
    <row r="220" spans="1:17" ht="15.75" customHeight="1">
      <c r="A220" s="19">
        <f t="shared" si="3"/>
        <v>219</v>
      </c>
      <c r="B220" s="38" t="s">
        <v>3726</v>
      </c>
      <c r="C220" s="330"/>
      <c r="D220" s="324"/>
      <c r="E220" s="325">
        <v>2017</v>
      </c>
      <c r="F220" s="625">
        <v>196.78</v>
      </c>
      <c r="G220" s="10" t="s">
        <v>189</v>
      </c>
      <c r="H220" s="10" t="s">
        <v>1966</v>
      </c>
      <c r="I220" s="9">
        <v>20</v>
      </c>
      <c r="J220" s="325"/>
      <c r="K220" s="326"/>
      <c r="L220" s="327"/>
      <c r="M220" s="13"/>
      <c r="N220" s="13"/>
      <c r="O220" s="631">
        <v>196.78</v>
      </c>
      <c r="P220" s="18"/>
      <c r="Q220" s="218">
        <v>150</v>
      </c>
    </row>
    <row r="221" spans="1:17" ht="15.75" customHeight="1">
      <c r="A221" s="19">
        <f t="shared" si="3"/>
        <v>220</v>
      </c>
      <c r="B221" s="38" t="s">
        <v>2188</v>
      </c>
      <c r="C221" s="40">
        <v>1</v>
      </c>
      <c r="D221" s="10"/>
      <c r="E221" s="9"/>
      <c r="F221" s="33"/>
      <c r="G221" s="10" t="s">
        <v>189</v>
      </c>
      <c r="H221" s="10" t="s">
        <v>1966</v>
      </c>
      <c r="I221" s="9">
        <v>20</v>
      </c>
      <c r="J221" s="325"/>
      <c r="K221" s="326"/>
      <c r="L221" s="327"/>
      <c r="M221" s="13"/>
      <c r="N221" s="13"/>
      <c r="O221" s="631"/>
      <c r="P221" s="18"/>
      <c r="Q221" s="218"/>
    </row>
    <row r="222" spans="1:17" ht="15.75" customHeight="1">
      <c r="A222" s="19">
        <f t="shared" si="3"/>
        <v>221</v>
      </c>
      <c r="B222" s="38" t="s">
        <v>381</v>
      </c>
      <c r="C222" s="40">
        <v>1</v>
      </c>
      <c r="D222" s="10"/>
      <c r="E222" s="9"/>
      <c r="F222" s="33"/>
      <c r="G222" s="10" t="s">
        <v>189</v>
      </c>
      <c r="H222" s="10" t="s">
        <v>1966</v>
      </c>
      <c r="I222" s="9">
        <v>20</v>
      </c>
      <c r="J222" s="9"/>
      <c r="K222" s="20"/>
      <c r="L222" s="21"/>
      <c r="M222" s="13"/>
      <c r="N222" s="13"/>
      <c r="O222" s="631"/>
      <c r="P222" s="18"/>
      <c r="Q222" s="218"/>
    </row>
    <row r="223" spans="1:17" ht="15.75" customHeight="1">
      <c r="A223" s="19">
        <f t="shared" si="3"/>
        <v>222</v>
      </c>
      <c r="B223" s="38" t="s">
        <v>1983</v>
      </c>
      <c r="C223" s="40">
        <v>1</v>
      </c>
      <c r="D223" s="10"/>
      <c r="E223" s="9"/>
      <c r="F223" s="33"/>
      <c r="G223" s="10" t="s">
        <v>189</v>
      </c>
      <c r="H223" s="10" t="s">
        <v>1966</v>
      </c>
      <c r="I223" s="9">
        <v>20</v>
      </c>
      <c r="J223" s="9"/>
      <c r="K223" s="20"/>
      <c r="L223" s="21"/>
      <c r="M223" s="13"/>
      <c r="N223" s="13"/>
      <c r="O223" s="631"/>
      <c r="P223" s="18"/>
      <c r="Q223" s="218"/>
    </row>
    <row r="224" spans="1:17" ht="15.75" customHeight="1">
      <c r="A224" s="19">
        <f t="shared" si="3"/>
        <v>223</v>
      </c>
      <c r="B224" s="38" t="s">
        <v>382</v>
      </c>
      <c r="C224" s="40">
        <v>1</v>
      </c>
      <c r="D224" s="10"/>
      <c r="E224" s="9"/>
      <c r="F224" s="33"/>
      <c r="G224" s="10" t="s">
        <v>189</v>
      </c>
      <c r="H224" s="10" t="s">
        <v>1966</v>
      </c>
      <c r="I224" s="9">
        <v>20</v>
      </c>
      <c r="J224" s="9"/>
      <c r="K224" s="20"/>
      <c r="L224" s="21"/>
      <c r="M224" s="13"/>
      <c r="N224" s="13"/>
      <c r="O224" s="631"/>
      <c r="P224" s="18"/>
      <c r="Q224" s="218"/>
    </row>
    <row r="225" spans="1:17" ht="15.75" customHeight="1">
      <c r="A225" s="19">
        <f t="shared" si="3"/>
        <v>224</v>
      </c>
      <c r="B225" s="38" t="s">
        <v>383</v>
      </c>
      <c r="C225" s="40">
        <v>1</v>
      </c>
      <c r="D225" s="10"/>
      <c r="E225" s="9"/>
      <c r="F225" s="33"/>
      <c r="G225" s="10" t="s">
        <v>189</v>
      </c>
      <c r="H225" s="10" t="s">
        <v>1966</v>
      </c>
      <c r="I225" s="9">
        <v>20</v>
      </c>
      <c r="J225" s="9"/>
      <c r="K225" s="20"/>
      <c r="L225" s="21"/>
      <c r="M225" s="13"/>
      <c r="N225" s="13"/>
      <c r="O225" s="631"/>
      <c r="P225" s="18"/>
      <c r="Q225" s="218"/>
    </row>
    <row r="226" spans="1:17" ht="15.75" customHeight="1">
      <c r="A226" s="19">
        <f t="shared" si="3"/>
        <v>225</v>
      </c>
      <c r="B226" s="38" t="s">
        <v>2161</v>
      </c>
      <c r="C226" s="40">
        <v>2</v>
      </c>
      <c r="D226" s="10"/>
      <c r="E226" s="9"/>
      <c r="F226" s="33"/>
      <c r="G226" s="10" t="s">
        <v>189</v>
      </c>
      <c r="H226" s="10" t="s">
        <v>1966</v>
      </c>
      <c r="I226" s="9">
        <v>20</v>
      </c>
      <c r="J226" s="9"/>
      <c r="K226" s="20"/>
      <c r="L226" s="21"/>
      <c r="M226" s="13"/>
      <c r="N226" s="13"/>
      <c r="O226" s="631"/>
      <c r="P226" s="18"/>
      <c r="Q226" s="218"/>
    </row>
    <row r="227" spans="1:17" ht="15.75" customHeight="1">
      <c r="A227" s="19">
        <f t="shared" si="3"/>
        <v>226</v>
      </c>
      <c r="B227" s="38" t="s">
        <v>384</v>
      </c>
      <c r="C227" s="40">
        <v>1</v>
      </c>
      <c r="D227" s="10"/>
      <c r="E227" s="9"/>
      <c r="F227" s="33"/>
      <c r="G227" s="10" t="s">
        <v>189</v>
      </c>
      <c r="H227" s="10" t="s">
        <v>1966</v>
      </c>
      <c r="I227" s="9">
        <v>20</v>
      </c>
      <c r="J227" s="9"/>
      <c r="K227" s="20"/>
      <c r="L227" s="21"/>
      <c r="M227" s="13"/>
      <c r="N227" s="13"/>
      <c r="O227" s="631"/>
      <c r="P227" s="18"/>
      <c r="Q227" s="218"/>
    </row>
    <row r="228" spans="1:17" ht="15.75" customHeight="1">
      <c r="A228" s="19">
        <f t="shared" si="3"/>
        <v>227</v>
      </c>
      <c r="B228" s="38" t="s">
        <v>385</v>
      </c>
      <c r="C228" s="40">
        <v>1</v>
      </c>
      <c r="D228" s="10"/>
      <c r="E228" s="9"/>
      <c r="F228" s="33"/>
      <c r="G228" s="10" t="s">
        <v>189</v>
      </c>
      <c r="H228" s="10" t="s">
        <v>1966</v>
      </c>
      <c r="I228" s="9">
        <v>20</v>
      </c>
      <c r="J228" s="9"/>
      <c r="K228" s="20"/>
      <c r="L228" s="21"/>
      <c r="M228" s="13"/>
      <c r="N228" s="13"/>
      <c r="O228" s="631"/>
      <c r="P228" s="18"/>
      <c r="Q228" s="218"/>
    </row>
    <row r="229" spans="1:17" ht="15.75" customHeight="1">
      <c r="A229" s="19">
        <f t="shared" si="3"/>
        <v>228</v>
      </c>
      <c r="B229" s="38" t="s">
        <v>1998</v>
      </c>
      <c r="C229" s="40">
        <v>1</v>
      </c>
      <c r="D229" s="10"/>
      <c r="E229" s="9"/>
      <c r="F229" s="33"/>
      <c r="G229" s="10" t="s">
        <v>189</v>
      </c>
      <c r="H229" s="10" t="s">
        <v>1966</v>
      </c>
      <c r="I229" s="9">
        <v>20</v>
      </c>
      <c r="J229" s="9"/>
      <c r="K229" s="20"/>
      <c r="L229" s="21"/>
      <c r="M229" s="13"/>
      <c r="N229" s="13"/>
      <c r="O229" s="631"/>
      <c r="P229" s="18"/>
      <c r="Q229" s="218"/>
    </row>
    <row r="230" spans="1:17" ht="15.75" customHeight="1">
      <c r="A230" s="19">
        <f t="shared" si="3"/>
        <v>229</v>
      </c>
      <c r="B230" s="38" t="s">
        <v>1978</v>
      </c>
      <c r="C230" s="40">
        <v>1</v>
      </c>
      <c r="D230" s="10"/>
      <c r="E230" s="9"/>
      <c r="F230" s="33"/>
      <c r="G230" s="10" t="s">
        <v>189</v>
      </c>
      <c r="H230" s="10" t="s">
        <v>1966</v>
      </c>
      <c r="I230" s="9">
        <v>20</v>
      </c>
      <c r="J230" s="9"/>
      <c r="K230" s="20"/>
      <c r="L230" s="21"/>
      <c r="M230" s="13"/>
      <c r="N230" s="13"/>
      <c r="O230" s="631"/>
      <c r="P230" s="18"/>
      <c r="Q230" s="218"/>
    </row>
    <row r="231" spans="1:17" ht="15.75" customHeight="1">
      <c r="A231" s="19">
        <f t="shared" si="3"/>
        <v>230</v>
      </c>
      <c r="B231" s="38" t="s">
        <v>2150</v>
      </c>
      <c r="C231" s="40">
        <v>1</v>
      </c>
      <c r="D231" s="10"/>
      <c r="E231" s="9"/>
      <c r="F231" s="33"/>
      <c r="G231" s="10" t="s">
        <v>189</v>
      </c>
      <c r="H231" s="10" t="s">
        <v>1966</v>
      </c>
      <c r="I231" s="9">
        <v>20</v>
      </c>
      <c r="J231" s="9"/>
      <c r="K231" s="20"/>
      <c r="L231" s="21"/>
      <c r="M231" s="13"/>
      <c r="N231" s="13"/>
      <c r="O231" s="631"/>
      <c r="P231" s="18"/>
      <c r="Q231" s="218"/>
    </row>
    <row r="232" spans="1:17" ht="15.75" customHeight="1">
      <c r="A232" s="19">
        <f t="shared" si="3"/>
        <v>231</v>
      </c>
      <c r="B232" s="38" t="s">
        <v>2181</v>
      </c>
      <c r="C232" s="40">
        <v>1</v>
      </c>
      <c r="D232" s="10"/>
      <c r="E232" s="9"/>
      <c r="F232" s="33"/>
      <c r="G232" s="10" t="s">
        <v>189</v>
      </c>
      <c r="H232" s="10" t="s">
        <v>1966</v>
      </c>
      <c r="I232" s="9">
        <v>20</v>
      </c>
      <c r="J232" s="9"/>
      <c r="K232" s="20"/>
      <c r="L232" s="21"/>
      <c r="M232" s="13"/>
      <c r="N232" s="13"/>
      <c r="O232" s="631"/>
      <c r="P232" s="18"/>
      <c r="Q232" s="218"/>
    </row>
    <row r="233" spans="1:17" ht="15.75" customHeight="1">
      <c r="A233" s="19">
        <f t="shared" si="3"/>
        <v>232</v>
      </c>
      <c r="B233" s="38" t="s">
        <v>2178</v>
      </c>
      <c r="C233" s="40">
        <v>1</v>
      </c>
      <c r="D233" s="10"/>
      <c r="E233" s="9"/>
      <c r="F233" s="33"/>
      <c r="G233" s="10" t="s">
        <v>189</v>
      </c>
      <c r="H233" s="10" t="s">
        <v>1966</v>
      </c>
      <c r="I233" s="9">
        <v>20</v>
      </c>
      <c r="J233" s="9"/>
      <c r="K233" s="20"/>
      <c r="L233" s="21"/>
      <c r="M233" s="13"/>
      <c r="N233" s="13"/>
      <c r="O233" s="631"/>
      <c r="P233" s="18"/>
      <c r="Q233" s="218"/>
    </row>
    <row r="234" spans="1:17" ht="15.75" customHeight="1">
      <c r="A234" s="321">
        <f t="shared" si="3"/>
        <v>233</v>
      </c>
      <c r="B234" s="38" t="s">
        <v>2177</v>
      </c>
      <c r="C234" s="40">
        <v>1</v>
      </c>
      <c r="D234" s="10"/>
      <c r="E234" s="9"/>
      <c r="F234" s="33"/>
      <c r="G234" s="10" t="s">
        <v>189</v>
      </c>
      <c r="H234" s="10" t="s">
        <v>1966</v>
      </c>
      <c r="I234" s="9">
        <v>20</v>
      </c>
      <c r="J234" s="9"/>
      <c r="K234" s="20"/>
      <c r="L234" s="21"/>
      <c r="M234" s="13"/>
      <c r="N234" s="13"/>
      <c r="O234" s="631"/>
      <c r="P234" s="18"/>
      <c r="Q234" s="218"/>
    </row>
    <row r="235" spans="1:17" ht="15.75" customHeight="1">
      <c r="A235" s="19">
        <f t="shared" si="3"/>
        <v>234</v>
      </c>
      <c r="B235" s="38" t="s">
        <v>2158</v>
      </c>
      <c r="C235" s="40">
        <v>1</v>
      </c>
      <c r="D235" s="10"/>
      <c r="E235" s="9"/>
      <c r="F235" s="33"/>
      <c r="G235" s="10" t="s">
        <v>189</v>
      </c>
      <c r="H235" s="10" t="s">
        <v>1966</v>
      </c>
      <c r="I235" s="9">
        <v>20</v>
      </c>
      <c r="J235" s="9"/>
      <c r="K235" s="20"/>
      <c r="L235" s="21"/>
      <c r="M235" s="13"/>
      <c r="N235" s="13"/>
      <c r="O235" s="631"/>
      <c r="P235" s="18"/>
      <c r="Q235" s="218"/>
    </row>
    <row r="236" spans="1:17" ht="15.75" customHeight="1">
      <c r="A236" s="321">
        <f t="shared" si="3"/>
        <v>235</v>
      </c>
      <c r="B236" s="322" t="s">
        <v>391</v>
      </c>
      <c r="C236" s="330">
        <v>1</v>
      </c>
      <c r="D236" s="324"/>
      <c r="E236" s="325"/>
      <c r="F236" s="625"/>
      <c r="G236" s="324" t="s">
        <v>189</v>
      </c>
      <c r="H236" s="324" t="s">
        <v>1966</v>
      </c>
      <c r="I236" s="325">
        <v>19</v>
      </c>
      <c r="J236" s="325"/>
      <c r="K236" s="326"/>
      <c r="L236" s="327"/>
      <c r="M236" s="328"/>
      <c r="N236" s="328"/>
      <c r="O236" s="630"/>
      <c r="P236" s="329"/>
      <c r="Q236" s="636"/>
    </row>
    <row r="237" spans="1:17" ht="15.75" customHeight="1">
      <c r="A237" s="321">
        <f t="shared" si="3"/>
        <v>236</v>
      </c>
      <c r="B237" s="322" t="s">
        <v>392</v>
      </c>
      <c r="C237" s="330">
        <v>2</v>
      </c>
      <c r="D237" s="324"/>
      <c r="E237" s="325"/>
      <c r="F237" s="625"/>
      <c r="G237" s="324" t="s">
        <v>189</v>
      </c>
      <c r="H237" s="324" t="s">
        <v>1966</v>
      </c>
      <c r="I237" s="325">
        <v>19</v>
      </c>
      <c r="J237" s="325"/>
      <c r="K237" s="326"/>
      <c r="L237" s="327"/>
      <c r="M237" s="328"/>
      <c r="N237" s="328"/>
      <c r="O237" s="630"/>
      <c r="P237" s="329"/>
      <c r="Q237" s="636"/>
    </row>
    <row r="238" spans="1:17" ht="15.75" customHeight="1">
      <c r="A238" s="321">
        <f t="shared" si="3"/>
        <v>237</v>
      </c>
      <c r="B238" s="322" t="s">
        <v>2148</v>
      </c>
      <c r="C238" s="330">
        <v>1</v>
      </c>
      <c r="D238" s="324"/>
      <c r="E238" s="325"/>
      <c r="F238" s="625"/>
      <c r="G238" s="324" t="s">
        <v>189</v>
      </c>
      <c r="H238" s="324" t="s">
        <v>1966</v>
      </c>
      <c r="I238" s="325">
        <v>19</v>
      </c>
      <c r="J238" s="325"/>
      <c r="K238" s="326"/>
      <c r="L238" s="327"/>
      <c r="M238" s="328"/>
      <c r="N238" s="328"/>
      <c r="O238" s="630"/>
      <c r="P238" s="329"/>
      <c r="Q238" s="636"/>
    </row>
    <row r="239" spans="1:17" ht="15.75" customHeight="1">
      <c r="A239" s="321">
        <f t="shared" si="3"/>
        <v>238</v>
      </c>
      <c r="B239" s="322" t="s">
        <v>3733</v>
      </c>
      <c r="C239" s="330">
        <v>1</v>
      </c>
      <c r="D239" s="324"/>
      <c r="E239" s="325"/>
      <c r="F239" s="625"/>
      <c r="G239" s="324" t="s">
        <v>189</v>
      </c>
      <c r="H239" s="324" t="s">
        <v>1966</v>
      </c>
      <c r="I239" s="325">
        <v>19</v>
      </c>
      <c r="J239" s="325"/>
      <c r="K239" s="326"/>
      <c r="L239" s="327"/>
      <c r="M239" s="328"/>
      <c r="N239" s="328"/>
      <c r="O239" s="630"/>
      <c r="P239" s="329"/>
      <c r="Q239" s="636"/>
    </row>
    <row r="240" spans="1:17" ht="15.75" customHeight="1">
      <c r="A240" s="321">
        <f t="shared" si="3"/>
        <v>239</v>
      </c>
      <c r="B240" s="322" t="s">
        <v>393</v>
      </c>
      <c r="C240" s="330">
        <v>1</v>
      </c>
      <c r="D240" s="324"/>
      <c r="E240" s="325"/>
      <c r="F240" s="625"/>
      <c r="G240" s="324" t="s">
        <v>189</v>
      </c>
      <c r="H240" s="324" t="s">
        <v>1966</v>
      </c>
      <c r="I240" s="325">
        <v>19</v>
      </c>
      <c r="J240" s="325"/>
      <c r="K240" s="326"/>
      <c r="L240" s="327"/>
      <c r="M240" s="328"/>
      <c r="N240" s="328"/>
      <c r="O240" s="630"/>
      <c r="P240" s="329"/>
      <c r="Q240" s="636"/>
    </row>
    <row r="241" spans="1:17" ht="15.75" customHeight="1">
      <c r="A241" s="321">
        <f t="shared" si="3"/>
        <v>240</v>
      </c>
      <c r="B241" s="322" t="s">
        <v>2139</v>
      </c>
      <c r="C241" s="330">
        <v>1</v>
      </c>
      <c r="D241" s="324"/>
      <c r="E241" s="325">
        <v>2012</v>
      </c>
      <c r="F241" s="625">
        <v>183</v>
      </c>
      <c r="G241" s="324" t="s">
        <v>189</v>
      </c>
      <c r="H241" s="324" t="s">
        <v>1966</v>
      </c>
      <c r="I241" s="325">
        <v>19</v>
      </c>
      <c r="J241" s="325"/>
      <c r="K241" s="326"/>
      <c r="L241" s="327"/>
      <c r="M241" s="328"/>
      <c r="N241" s="328"/>
      <c r="O241" s="630">
        <v>183</v>
      </c>
      <c r="P241" s="329"/>
      <c r="Q241" s="636">
        <v>75</v>
      </c>
    </row>
    <row r="242" spans="1:17" ht="15.75" customHeight="1">
      <c r="A242" s="321">
        <f t="shared" si="3"/>
        <v>241</v>
      </c>
      <c r="B242" s="322" t="s">
        <v>1973</v>
      </c>
      <c r="C242" s="330">
        <v>2</v>
      </c>
      <c r="D242" s="324"/>
      <c r="E242" s="325"/>
      <c r="F242" s="625"/>
      <c r="G242" s="324" t="s">
        <v>189</v>
      </c>
      <c r="H242" s="324" t="s">
        <v>1966</v>
      </c>
      <c r="I242" s="325">
        <v>19</v>
      </c>
      <c r="J242" s="325"/>
      <c r="K242" s="326"/>
      <c r="L242" s="327"/>
      <c r="M242" s="328"/>
      <c r="N242" s="328"/>
      <c r="O242" s="630"/>
      <c r="P242" s="329"/>
      <c r="Q242" s="636"/>
    </row>
    <row r="243" spans="1:17" ht="15.75" customHeight="1">
      <c r="A243" s="321">
        <f t="shared" si="3"/>
        <v>242</v>
      </c>
      <c r="B243" s="322" t="s">
        <v>394</v>
      </c>
      <c r="C243" s="330">
        <v>1</v>
      </c>
      <c r="D243" s="324"/>
      <c r="E243" s="325"/>
      <c r="F243" s="625"/>
      <c r="G243" s="324" t="s">
        <v>189</v>
      </c>
      <c r="H243" s="324" t="s">
        <v>1966</v>
      </c>
      <c r="I243" s="325">
        <v>19</v>
      </c>
      <c r="J243" s="325"/>
      <c r="K243" s="326"/>
      <c r="L243" s="327"/>
      <c r="M243" s="328"/>
      <c r="N243" s="328"/>
      <c r="O243" s="630"/>
      <c r="P243" s="329"/>
      <c r="Q243" s="636"/>
    </row>
    <row r="244" spans="1:17" ht="15.75" customHeight="1">
      <c r="A244" s="321">
        <f t="shared" si="3"/>
        <v>243</v>
      </c>
      <c r="B244" s="322" t="s">
        <v>395</v>
      </c>
      <c r="C244" s="330">
        <v>1</v>
      </c>
      <c r="D244" s="324"/>
      <c r="E244" s="325"/>
      <c r="F244" s="625"/>
      <c r="G244" s="324" t="s">
        <v>189</v>
      </c>
      <c r="H244" s="324" t="s">
        <v>1966</v>
      </c>
      <c r="I244" s="325">
        <v>19</v>
      </c>
      <c r="J244" s="325"/>
      <c r="K244" s="326"/>
      <c r="L244" s="327"/>
      <c r="M244" s="328"/>
      <c r="N244" s="328"/>
      <c r="O244" s="630"/>
      <c r="P244" s="329"/>
      <c r="Q244" s="636"/>
    </row>
    <row r="245" spans="1:17" ht="15.75" customHeight="1">
      <c r="A245" s="321">
        <f t="shared" si="3"/>
        <v>244</v>
      </c>
      <c r="B245" s="322" t="s">
        <v>2178</v>
      </c>
      <c r="C245" s="330">
        <v>1</v>
      </c>
      <c r="D245" s="324"/>
      <c r="E245" s="325"/>
      <c r="F245" s="625"/>
      <c r="G245" s="324" t="s">
        <v>189</v>
      </c>
      <c r="H245" s="324" t="s">
        <v>1966</v>
      </c>
      <c r="I245" s="325">
        <v>19</v>
      </c>
      <c r="J245" s="325"/>
      <c r="K245" s="326"/>
      <c r="L245" s="327"/>
      <c r="M245" s="328"/>
      <c r="N245" s="328"/>
      <c r="O245" s="630"/>
      <c r="P245" s="329"/>
      <c r="Q245" s="636"/>
    </row>
    <row r="246" spans="1:17" ht="15.75" customHeight="1">
      <c r="A246" s="19">
        <f t="shared" si="3"/>
        <v>245</v>
      </c>
      <c r="B246" s="38" t="s">
        <v>554</v>
      </c>
      <c r="C246" s="40">
        <v>3</v>
      </c>
      <c r="D246" s="10"/>
      <c r="E246" s="9"/>
      <c r="F246" s="33"/>
      <c r="G246" s="10" t="s">
        <v>189</v>
      </c>
      <c r="H246" s="10" t="s">
        <v>1966</v>
      </c>
      <c r="I246" s="9">
        <v>13</v>
      </c>
      <c r="J246" s="9"/>
      <c r="K246" s="20"/>
      <c r="L246" s="21"/>
      <c r="M246" s="13"/>
      <c r="N246" s="13"/>
      <c r="O246" s="631"/>
      <c r="P246" s="18"/>
      <c r="Q246" s="218"/>
    </row>
    <row r="247" spans="1:17" ht="15.75" customHeight="1">
      <c r="A247" s="19">
        <f t="shared" si="3"/>
        <v>246</v>
      </c>
      <c r="B247" s="38" t="s">
        <v>3734</v>
      </c>
      <c r="C247" s="40">
        <v>1</v>
      </c>
      <c r="D247" s="10"/>
      <c r="E247" s="9"/>
      <c r="F247" s="33"/>
      <c r="G247" s="10" t="s">
        <v>189</v>
      </c>
      <c r="H247" s="10" t="s">
        <v>1966</v>
      </c>
      <c r="I247" s="9">
        <v>13</v>
      </c>
      <c r="J247" s="9"/>
      <c r="K247" s="20"/>
      <c r="L247" s="21"/>
      <c r="M247" s="13"/>
      <c r="N247" s="13"/>
      <c r="O247" s="631"/>
      <c r="P247" s="18"/>
      <c r="Q247" s="218"/>
    </row>
    <row r="248" spans="1:17" ht="15.75" customHeight="1">
      <c r="A248" s="19">
        <f t="shared" si="3"/>
        <v>247</v>
      </c>
      <c r="B248" s="38" t="s">
        <v>517</v>
      </c>
      <c r="C248" s="40">
        <v>1</v>
      </c>
      <c r="D248" s="10"/>
      <c r="E248" s="9"/>
      <c r="F248" s="33"/>
      <c r="G248" s="10" t="s">
        <v>189</v>
      </c>
      <c r="H248" s="10" t="s">
        <v>1966</v>
      </c>
      <c r="I248" s="9">
        <v>13</v>
      </c>
      <c r="J248" s="9"/>
      <c r="K248" s="20"/>
      <c r="L248" s="21"/>
      <c r="M248" s="13"/>
      <c r="N248" s="13"/>
      <c r="O248" s="631"/>
      <c r="P248" s="18"/>
      <c r="Q248" s="218"/>
    </row>
    <row r="249" spans="1:17" ht="15.75" customHeight="1">
      <c r="A249" s="19">
        <f t="shared" si="3"/>
        <v>248</v>
      </c>
      <c r="B249" s="38" t="s">
        <v>193</v>
      </c>
      <c r="C249" s="40">
        <v>2</v>
      </c>
      <c r="D249" s="10"/>
      <c r="E249" s="9"/>
      <c r="F249" s="33"/>
      <c r="G249" s="10" t="s">
        <v>189</v>
      </c>
      <c r="H249" s="10" t="s">
        <v>1966</v>
      </c>
      <c r="I249" s="9">
        <v>13</v>
      </c>
      <c r="J249" s="9"/>
      <c r="K249" s="20"/>
      <c r="L249" s="21"/>
      <c r="M249" s="13"/>
      <c r="N249" s="13"/>
      <c r="O249" s="631"/>
      <c r="P249" s="18"/>
      <c r="Q249" s="218"/>
    </row>
    <row r="250" spans="1:17" ht="15.75" customHeight="1">
      <c r="A250" s="19">
        <f t="shared" si="3"/>
        <v>249</v>
      </c>
      <c r="B250" s="38" t="s">
        <v>2148</v>
      </c>
      <c r="C250" s="40">
        <v>1</v>
      </c>
      <c r="D250" s="10"/>
      <c r="E250" s="9"/>
      <c r="F250" s="33"/>
      <c r="G250" s="10" t="s">
        <v>189</v>
      </c>
      <c r="H250" s="10" t="s">
        <v>1966</v>
      </c>
      <c r="I250" s="9">
        <v>13</v>
      </c>
      <c r="J250" s="9"/>
      <c r="K250" s="20"/>
      <c r="L250" s="21"/>
      <c r="M250" s="13"/>
      <c r="N250" s="13"/>
      <c r="O250" s="631"/>
      <c r="P250" s="18"/>
      <c r="Q250" s="218"/>
    </row>
    <row r="251" spans="1:17" ht="15.75" customHeight="1">
      <c r="A251" s="19">
        <f t="shared" si="3"/>
        <v>250</v>
      </c>
      <c r="B251" s="38" t="s">
        <v>361</v>
      </c>
      <c r="C251" s="40">
        <v>1</v>
      </c>
      <c r="D251" s="10"/>
      <c r="E251" s="9"/>
      <c r="F251" s="33"/>
      <c r="G251" s="10" t="s">
        <v>189</v>
      </c>
      <c r="H251" s="10" t="s">
        <v>2133</v>
      </c>
      <c r="I251" s="9">
        <v>6</v>
      </c>
      <c r="J251" s="325"/>
      <c r="K251" s="326"/>
      <c r="L251" s="327"/>
      <c r="M251" s="328"/>
      <c r="N251" s="328"/>
      <c r="O251" s="630"/>
      <c r="P251" s="329"/>
      <c r="Q251" s="636"/>
    </row>
    <row r="252" spans="1:17" ht="15.75" customHeight="1">
      <c r="A252" s="19">
        <f t="shared" si="3"/>
        <v>251</v>
      </c>
      <c r="B252" s="38" t="s">
        <v>362</v>
      </c>
      <c r="C252" s="40">
        <v>1</v>
      </c>
      <c r="D252" s="10"/>
      <c r="E252" s="9"/>
      <c r="F252" s="33"/>
      <c r="G252" s="10" t="s">
        <v>189</v>
      </c>
      <c r="H252" s="10" t="s">
        <v>2133</v>
      </c>
      <c r="I252" s="9">
        <v>6</v>
      </c>
      <c r="J252" s="9"/>
      <c r="K252" s="20"/>
      <c r="L252" s="21"/>
      <c r="M252" s="13"/>
      <c r="N252" s="13"/>
      <c r="O252" s="631"/>
      <c r="P252" s="18"/>
      <c r="Q252" s="218"/>
    </row>
    <row r="253" spans="1:17" ht="15.75" customHeight="1">
      <c r="A253" s="19">
        <f t="shared" si="3"/>
        <v>252</v>
      </c>
      <c r="B253" s="38" t="s">
        <v>1983</v>
      </c>
      <c r="C253" s="40">
        <v>1</v>
      </c>
      <c r="D253" s="10"/>
      <c r="E253" s="9"/>
      <c r="F253" s="33"/>
      <c r="G253" s="10" t="s">
        <v>189</v>
      </c>
      <c r="H253" s="10" t="s">
        <v>2133</v>
      </c>
      <c r="I253" s="9">
        <v>6</v>
      </c>
      <c r="J253" s="9"/>
      <c r="K253" s="20"/>
      <c r="L253" s="21"/>
      <c r="M253" s="13"/>
      <c r="N253" s="13"/>
      <c r="O253" s="631"/>
      <c r="P253" s="18"/>
      <c r="Q253" s="218"/>
    </row>
    <row r="254" spans="1:17" ht="15.75" customHeight="1">
      <c r="A254" s="19">
        <f t="shared" si="3"/>
        <v>253</v>
      </c>
      <c r="B254" s="38" t="s">
        <v>2139</v>
      </c>
      <c r="C254" s="40">
        <v>1</v>
      </c>
      <c r="D254" s="10"/>
      <c r="E254" s="9">
        <v>2012</v>
      </c>
      <c r="F254" s="33">
        <v>183</v>
      </c>
      <c r="G254" s="10" t="s">
        <v>189</v>
      </c>
      <c r="H254" s="10" t="s">
        <v>2133</v>
      </c>
      <c r="I254" s="9">
        <v>6</v>
      </c>
      <c r="J254" s="9"/>
      <c r="K254" s="20"/>
      <c r="L254" s="21"/>
      <c r="M254" s="13"/>
      <c r="N254" s="13"/>
      <c r="O254" s="631">
        <v>183</v>
      </c>
      <c r="P254" s="18"/>
      <c r="Q254" s="218">
        <v>75</v>
      </c>
    </row>
    <row r="255" spans="1:17" ht="15.75" customHeight="1">
      <c r="A255" s="19">
        <f t="shared" si="3"/>
        <v>254</v>
      </c>
      <c r="B255" s="38" t="s">
        <v>2153</v>
      </c>
      <c r="C255" s="40">
        <v>1</v>
      </c>
      <c r="D255" s="10"/>
      <c r="E255" s="9"/>
      <c r="F255" s="33"/>
      <c r="G255" s="10" t="s">
        <v>189</v>
      </c>
      <c r="H255" s="10" t="s">
        <v>2133</v>
      </c>
      <c r="I255" s="9">
        <v>6</v>
      </c>
      <c r="J255" s="9"/>
      <c r="K255" s="20"/>
      <c r="L255" s="21"/>
      <c r="M255" s="13"/>
      <c r="N255" s="13"/>
      <c r="O255" s="631"/>
      <c r="P255" s="18"/>
      <c r="Q255" s="218"/>
    </row>
    <row r="256" spans="1:17" ht="15.75" customHeight="1">
      <c r="A256" s="19">
        <f t="shared" si="3"/>
        <v>255</v>
      </c>
      <c r="B256" s="38" t="s">
        <v>1308</v>
      </c>
      <c r="C256" s="40">
        <v>1</v>
      </c>
      <c r="D256" s="10"/>
      <c r="E256" s="9"/>
      <c r="F256" s="33"/>
      <c r="G256" s="10" t="s">
        <v>189</v>
      </c>
      <c r="H256" s="10" t="s">
        <v>2133</v>
      </c>
      <c r="I256" s="9">
        <v>6</v>
      </c>
      <c r="J256" s="9"/>
      <c r="K256" s="20"/>
      <c r="L256" s="21"/>
      <c r="M256" s="13"/>
      <c r="N256" s="13"/>
      <c r="O256" s="631"/>
      <c r="P256" s="18"/>
      <c r="Q256" s="218"/>
    </row>
    <row r="257" spans="1:17" ht="15.75" customHeight="1">
      <c r="A257" s="19">
        <f t="shared" si="3"/>
        <v>256</v>
      </c>
      <c r="B257" s="38" t="s">
        <v>363</v>
      </c>
      <c r="C257" s="40">
        <v>1</v>
      </c>
      <c r="D257" s="10"/>
      <c r="E257" s="9"/>
      <c r="F257" s="33"/>
      <c r="G257" s="10" t="s">
        <v>189</v>
      </c>
      <c r="H257" s="10" t="s">
        <v>2133</v>
      </c>
      <c r="I257" s="9">
        <v>6</v>
      </c>
      <c r="J257" s="9"/>
      <c r="K257" s="20"/>
      <c r="L257" s="21"/>
      <c r="M257" s="13"/>
      <c r="N257" s="13"/>
      <c r="O257" s="631"/>
      <c r="P257" s="18"/>
      <c r="Q257" s="218"/>
    </row>
    <row r="258" spans="1:17" ht="15.75" customHeight="1">
      <c r="A258" s="19">
        <f t="shared" si="3"/>
        <v>257</v>
      </c>
      <c r="B258" s="38" t="s">
        <v>364</v>
      </c>
      <c r="C258" s="40">
        <v>1</v>
      </c>
      <c r="D258" s="10"/>
      <c r="E258" s="9"/>
      <c r="F258" s="33"/>
      <c r="G258" s="10" t="s">
        <v>189</v>
      </c>
      <c r="H258" s="10" t="s">
        <v>2133</v>
      </c>
      <c r="I258" s="9">
        <v>6</v>
      </c>
      <c r="J258" s="9"/>
      <c r="K258" s="20"/>
      <c r="L258" s="21"/>
      <c r="M258" s="13"/>
      <c r="N258" s="13"/>
      <c r="O258" s="631"/>
      <c r="P258" s="18"/>
      <c r="Q258" s="218"/>
    </row>
    <row r="259" spans="1:17" ht="15.75" customHeight="1">
      <c r="A259" s="19">
        <f t="shared" ref="A259:A322" si="4">A258+1</f>
        <v>258</v>
      </c>
      <c r="B259" s="38" t="s">
        <v>365</v>
      </c>
      <c r="C259" s="40">
        <v>1</v>
      </c>
      <c r="D259" s="10"/>
      <c r="E259" s="9"/>
      <c r="F259" s="33"/>
      <c r="G259" s="10" t="s">
        <v>189</v>
      </c>
      <c r="H259" s="10" t="s">
        <v>2133</v>
      </c>
      <c r="I259" s="9">
        <v>6</v>
      </c>
      <c r="J259" s="9"/>
      <c r="K259" s="20"/>
      <c r="L259" s="21"/>
      <c r="M259" s="13"/>
      <c r="N259" s="13"/>
      <c r="O259" s="631"/>
      <c r="P259" s="18"/>
      <c r="Q259" s="218"/>
    </row>
    <row r="260" spans="1:17" ht="15.75" customHeight="1">
      <c r="A260" s="19">
        <f t="shared" si="4"/>
        <v>259</v>
      </c>
      <c r="B260" s="38" t="s">
        <v>517</v>
      </c>
      <c r="C260" s="40">
        <v>1</v>
      </c>
      <c r="D260" s="10"/>
      <c r="E260" s="9"/>
      <c r="F260" s="33"/>
      <c r="G260" s="10" t="s">
        <v>189</v>
      </c>
      <c r="H260" s="10" t="s">
        <v>2133</v>
      </c>
      <c r="I260" s="9">
        <v>6</v>
      </c>
      <c r="J260" s="9"/>
      <c r="K260" s="20"/>
      <c r="L260" s="21"/>
      <c r="M260" s="13"/>
      <c r="N260" s="13"/>
      <c r="O260" s="631"/>
      <c r="P260" s="18"/>
      <c r="Q260" s="218"/>
    </row>
    <row r="261" spans="1:17" ht="15.75" customHeight="1">
      <c r="A261" s="19">
        <f t="shared" si="4"/>
        <v>260</v>
      </c>
      <c r="B261" s="38" t="s">
        <v>555</v>
      </c>
      <c r="C261" s="40">
        <v>1</v>
      </c>
      <c r="D261" s="10"/>
      <c r="E261" s="9"/>
      <c r="F261" s="33"/>
      <c r="G261" s="10" t="s">
        <v>189</v>
      </c>
      <c r="H261" s="10" t="s">
        <v>2133</v>
      </c>
      <c r="I261" s="9">
        <v>6</v>
      </c>
      <c r="J261" s="9"/>
      <c r="K261" s="20"/>
      <c r="L261" s="21"/>
      <c r="M261" s="13"/>
      <c r="N261" s="13"/>
      <c r="O261" s="631"/>
      <c r="P261" s="18"/>
      <c r="Q261" s="218"/>
    </row>
    <row r="262" spans="1:17" ht="15.75" customHeight="1">
      <c r="A262" s="19">
        <f t="shared" si="4"/>
        <v>261</v>
      </c>
      <c r="B262" s="38" t="s">
        <v>193</v>
      </c>
      <c r="C262" s="40">
        <v>3</v>
      </c>
      <c r="D262" s="10"/>
      <c r="E262" s="9"/>
      <c r="F262" s="33"/>
      <c r="G262" s="10" t="s">
        <v>189</v>
      </c>
      <c r="H262" s="10" t="s">
        <v>2133</v>
      </c>
      <c r="I262" s="9">
        <v>6</v>
      </c>
      <c r="J262" s="9"/>
      <c r="K262" s="20"/>
      <c r="L262" s="21"/>
      <c r="M262" s="13"/>
      <c r="N262" s="13"/>
      <c r="O262" s="631"/>
      <c r="P262" s="18"/>
      <c r="Q262" s="218"/>
    </row>
    <row r="263" spans="1:17" ht="15.75" customHeight="1">
      <c r="A263" s="321">
        <f t="shared" si="4"/>
        <v>262</v>
      </c>
      <c r="B263" s="38" t="s">
        <v>366</v>
      </c>
      <c r="C263" s="40">
        <v>1</v>
      </c>
      <c r="D263" s="10"/>
      <c r="E263" s="9"/>
      <c r="F263" s="33"/>
      <c r="G263" s="10" t="s">
        <v>189</v>
      </c>
      <c r="H263" s="10" t="s">
        <v>2133</v>
      </c>
      <c r="I263" s="9">
        <v>6</v>
      </c>
      <c r="J263" s="9"/>
      <c r="K263" s="20"/>
      <c r="L263" s="21"/>
      <c r="M263" s="13"/>
      <c r="N263" s="13"/>
      <c r="O263" s="631"/>
      <c r="P263" s="18"/>
      <c r="Q263" s="218"/>
    </row>
    <row r="264" spans="1:17" ht="15.75" customHeight="1">
      <c r="A264" s="321">
        <f t="shared" si="4"/>
        <v>263</v>
      </c>
      <c r="B264" s="322" t="s">
        <v>396</v>
      </c>
      <c r="C264" s="330">
        <v>1</v>
      </c>
      <c r="D264" s="324"/>
      <c r="E264" s="325"/>
      <c r="F264" s="625"/>
      <c r="G264" s="324" t="s">
        <v>189</v>
      </c>
      <c r="H264" s="324" t="s">
        <v>2133</v>
      </c>
      <c r="I264" s="325">
        <v>9</v>
      </c>
      <c r="J264" s="325"/>
      <c r="K264" s="326"/>
      <c r="L264" s="327"/>
      <c r="M264" s="328"/>
      <c r="N264" s="328"/>
      <c r="O264" s="630"/>
      <c r="P264" s="329"/>
      <c r="Q264" s="636"/>
    </row>
    <row r="265" spans="1:17" ht="15.75" customHeight="1">
      <c r="A265" s="321">
        <f t="shared" si="4"/>
        <v>264</v>
      </c>
      <c r="B265" s="322" t="s">
        <v>2139</v>
      </c>
      <c r="C265" s="330">
        <v>1</v>
      </c>
      <c r="D265" s="324"/>
      <c r="E265" s="325">
        <v>2012</v>
      </c>
      <c r="F265" s="625">
        <v>183</v>
      </c>
      <c r="G265" s="324" t="s">
        <v>189</v>
      </c>
      <c r="H265" s="324" t="s">
        <v>2133</v>
      </c>
      <c r="I265" s="325">
        <v>9</v>
      </c>
      <c r="J265" s="325"/>
      <c r="K265" s="326"/>
      <c r="L265" s="327"/>
      <c r="M265" s="328"/>
      <c r="N265" s="328"/>
      <c r="O265" s="630">
        <v>183</v>
      </c>
      <c r="P265" s="329"/>
      <c r="Q265" s="636">
        <v>75</v>
      </c>
    </row>
    <row r="266" spans="1:17" ht="15.75" customHeight="1">
      <c r="A266" s="321">
        <f t="shared" si="4"/>
        <v>265</v>
      </c>
      <c r="B266" s="322" t="s">
        <v>3723</v>
      </c>
      <c r="C266" s="330">
        <v>1</v>
      </c>
      <c r="D266" s="324"/>
      <c r="E266" s="325"/>
      <c r="F266" s="625"/>
      <c r="G266" s="324" t="s">
        <v>189</v>
      </c>
      <c r="H266" s="324" t="s">
        <v>2133</v>
      </c>
      <c r="I266" s="325">
        <v>9</v>
      </c>
      <c r="J266" s="325"/>
      <c r="K266" s="326"/>
      <c r="L266" s="327"/>
      <c r="M266" s="328"/>
      <c r="N266" s="328"/>
      <c r="O266" s="630"/>
      <c r="P266" s="329"/>
      <c r="Q266" s="636"/>
    </row>
    <row r="267" spans="1:17" ht="15.75" customHeight="1">
      <c r="A267" s="321">
        <f t="shared" si="4"/>
        <v>266</v>
      </c>
      <c r="B267" s="322" t="s">
        <v>2350</v>
      </c>
      <c r="C267" s="330">
        <v>1</v>
      </c>
      <c r="D267" s="324"/>
      <c r="E267" s="325"/>
      <c r="F267" s="625"/>
      <c r="G267" s="324" t="s">
        <v>189</v>
      </c>
      <c r="H267" s="324" t="s">
        <v>2133</v>
      </c>
      <c r="I267" s="325">
        <v>9</v>
      </c>
      <c r="J267" s="325"/>
      <c r="K267" s="326"/>
      <c r="L267" s="327"/>
      <c r="M267" s="328"/>
      <c r="N267" s="328"/>
      <c r="O267" s="630"/>
      <c r="P267" s="329"/>
      <c r="Q267" s="636"/>
    </row>
    <row r="268" spans="1:17" ht="15.75" customHeight="1">
      <c r="A268" s="321">
        <f t="shared" si="4"/>
        <v>267</v>
      </c>
      <c r="B268" s="322" t="s">
        <v>2351</v>
      </c>
      <c r="C268" s="330">
        <v>1</v>
      </c>
      <c r="D268" s="324"/>
      <c r="E268" s="325"/>
      <c r="F268" s="625"/>
      <c r="G268" s="324" t="s">
        <v>189</v>
      </c>
      <c r="H268" s="324" t="s">
        <v>2133</v>
      </c>
      <c r="I268" s="325">
        <v>9</v>
      </c>
      <c r="J268" s="325"/>
      <c r="K268" s="326"/>
      <c r="L268" s="327"/>
      <c r="M268" s="328"/>
      <c r="N268" s="328"/>
      <c r="O268" s="630"/>
      <c r="P268" s="329"/>
      <c r="Q268" s="636"/>
    </row>
    <row r="269" spans="1:17" ht="15.75" customHeight="1">
      <c r="A269" s="321">
        <f t="shared" si="4"/>
        <v>268</v>
      </c>
      <c r="B269" s="322" t="s">
        <v>2352</v>
      </c>
      <c r="C269" s="330">
        <v>1</v>
      </c>
      <c r="D269" s="324"/>
      <c r="E269" s="325"/>
      <c r="F269" s="625"/>
      <c r="G269" s="324" t="s">
        <v>189</v>
      </c>
      <c r="H269" s="324" t="s">
        <v>2133</v>
      </c>
      <c r="I269" s="325">
        <v>9</v>
      </c>
      <c r="J269" s="325"/>
      <c r="K269" s="326"/>
      <c r="L269" s="327"/>
      <c r="M269" s="328"/>
      <c r="N269" s="328"/>
      <c r="O269" s="630"/>
      <c r="P269" s="329"/>
      <c r="Q269" s="636"/>
    </row>
    <row r="270" spans="1:17" ht="15.75" customHeight="1">
      <c r="A270" s="321">
        <f t="shared" si="4"/>
        <v>269</v>
      </c>
      <c r="B270" s="322" t="s">
        <v>2353</v>
      </c>
      <c r="C270" s="330">
        <v>1</v>
      </c>
      <c r="D270" s="324"/>
      <c r="E270" s="325"/>
      <c r="F270" s="625"/>
      <c r="G270" s="324" t="s">
        <v>189</v>
      </c>
      <c r="H270" s="324" t="s">
        <v>2133</v>
      </c>
      <c r="I270" s="325">
        <v>9</v>
      </c>
      <c r="J270" s="325"/>
      <c r="K270" s="326"/>
      <c r="L270" s="327"/>
      <c r="M270" s="328"/>
      <c r="N270" s="328"/>
      <c r="O270" s="630"/>
      <c r="P270" s="329"/>
      <c r="Q270" s="636"/>
    </row>
    <row r="271" spans="1:17" ht="15.75" customHeight="1">
      <c r="A271" s="321">
        <f t="shared" si="4"/>
        <v>270</v>
      </c>
      <c r="B271" s="322" t="s">
        <v>2161</v>
      </c>
      <c r="C271" s="330">
        <v>1</v>
      </c>
      <c r="D271" s="324"/>
      <c r="E271" s="325"/>
      <c r="F271" s="625"/>
      <c r="G271" s="324" t="s">
        <v>189</v>
      </c>
      <c r="H271" s="324" t="s">
        <v>2133</v>
      </c>
      <c r="I271" s="325">
        <v>9</v>
      </c>
      <c r="J271" s="325"/>
      <c r="K271" s="326"/>
      <c r="L271" s="327"/>
      <c r="M271" s="328"/>
      <c r="N271" s="328"/>
      <c r="O271" s="630"/>
      <c r="P271" s="329"/>
      <c r="Q271" s="636"/>
    </row>
    <row r="272" spans="1:17" ht="15.75" customHeight="1">
      <c r="A272" s="321">
        <f t="shared" si="4"/>
        <v>271</v>
      </c>
      <c r="B272" s="322" t="s">
        <v>2354</v>
      </c>
      <c r="C272" s="330">
        <v>2</v>
      </c>
      <c r="D272" s="324"/>
      <c r="E272" s="325"/>
      <c r="F272" s="625"/>
      <c r="G272" s="324" t="s">
        <v>189</v>
      </c>
      <c r="H272" s="324" t="s">
        <v>2133</v>
      </c>
      <c r="I272" s="325">
        <v>9</v>
      </c>
      <c r="J272" s="325"/>
      <c r="K272" s="326"/>
      <c r="L272" s="327"/>
      <c r="M272" s="328"/>
      <c r="N272" s="328"/>
      <c r="O272" s="630"/>
      <c r="P272" s="329"/>
      <c r="Q272" s="636"/>
    </row>
    <row r="273" spans="1:17" ht="15.75" customHeight="1">
      <c r="A273" s="321">
        <f t="shared" si="4"/>
        <v>272</v>
      </c>
      <c r="B273" s="322" t="s">
        <v>385</v>
      </c>
      <c r="C273" s="330">
        <v>1</v>
      </c>
      <c r="D273" s="324"/>
      <c r="E273" s="325"/>
      <c r="F273" s="625"/>
      <c r="G273" s="324" t="s">
        <v>189</v>
      </c>
      <c r="H273" s="324" t="s">
        <v>2133</v>
      </c>
      <c r="I273" s="325">
        <v>9</v>
      </c>
      <c r="J273" s="325"/>
      <c r="K273" s="326"/>
      <c r="L273" s="327"/>
      <c r="M273" s="328"/>
      <c r="N273" s="328"/>
      <c r="O273" s="630"/>
      <c r="P273" s="329"/>
      <c r="Q273" s="636"/>
    </row>
    <row r="274" spans="1:17" ht="15.75" customHeight="1">
      <c r="A274" s="321">
        <f t="shared" si="4"/>
        <v>273</v>
      </c>
      <c r="B274" s="322" t="s">
        <v>2355</v>
      </c>
      <c r="C274" s="330">
        <v>1</v>
      </c>
      <c r="D274" s="324"/>
      <c r="E274" s="325"/>
      <c r="F274" s="625"/>
      <c r="G274" s="324" t="s">
        <v>189</v>
      </c>
      <c r="H274" s="324" t="s">
        <v>2133</v>
      </c>
      <c r="I274" s="325">
        <v>9</v>
      </c>
      <c r="J274" s="325"/>
      <c r="K274" s="326"/>
      <c r="L274" s="327"/>
      <c r="M274" s="328"/>
      <c r="N274" s="328"/>
      <c r="O274" s="630"/>
      <c r="P274" s="329"/>
      <c r="Q274" s="636"/>
    </row>
    <row r="275" spans="1:17" ht="15.75" customHeight="1">
      <c r="A275" s="321">
        <f t="shared" si="4"/>
        <v>274</v>
      </c>
      <c r="B275" s="322" t="s">
        <v>2148</v>
      </c>
      <c r="C275" s="330">
        <v>1</v>
      </c>
      <c r="D275" s="324"/>
      <c r="E275" s="325"/>
      <c r="F275" s="625"/>
      <c r="G275" s="324" t="s">
        <v>189</v>
      </c>
      <c r="H275" s="324" t="s">
        <v>2133</v>
      </c>
      <c r="I275" s="325">
        <v>9</v>
      </c>
      <c r="J275" s="325"/>
      <c r="K275" s="326"/>
      <c r="L275" s="327"/>
      <c r="M275" s="328"/>
      <c r="N275" s="328"/>
      <c r="O275" s="630"/>
      <c r="P275" s="329"/>
      <c r="Q275" s="636"/>
    </row>
    <row r="276" spans="1:17" ht="15.75" customHeight="1">
      <c r="A276" s="38">
        <f t="shared" si="4"/>
        <v>275</v>
      </c>
      <c r="B276" s="40" t="s">
        <v>367</v>
      </c>
      <c r="C276" s="612">
        <v>1</v>
      </c>
      <c r="D276" s="9"/>
      <c r="E276" s="20"/>
      <c r="F276" s="628"/>
      <c r="G276" s="10" t="s">
        <v>189</v>
      </c>
      <c r="H276" s="9" t="s">
        <v>2128</v>
      </c>
      <c r="I276" s="9">
        <v>7</v>
      </c>
      <c r="J276" s="20"/>
      <c r="K276" s="21"/>
      <c r="L276" s="13"/>
      <c r="M276" s="13"/>
      <c r="N276" s="22"/>
      <c r="O276" s="632"/>
      <c r="P276" s="15"/>
      <c r="Q276" s="218"/>
    </row>
    <row r="277" spans="1:17" ht="25.5">
      <c r="A277" s="38">
        <f t="shared" si="4"/>
        <v>276</v>
      </c>
      <c r="B277" s="40" t="s">
        <v>368</v>
      </c>
      <c r="C277" s="612">
        <v>2</v>
      </c>
      <c r="D277" s="9"/>
      <c r="E277" s="20"/>
      <c r="F277" s="628"/>
      <c r="G277" s="10" t="s">
        <v>189</v>
      </c>
      <c r="H277" s="9" t="s">
        <v>2128</v>
      </c>
      <c r="I277" s="9">
        <v>7</v>
      </c>
      <c r="J277" s="20"/>
      <c r="K277" s="21"/>
      <c r="L277" s="13"/>
      <c r="M277" s="13"/>
      <c r="N277" s="22"/>
      <c r="O277" s="632"/>
      <c r="P277" s="15"/>
      <c r="Q277" s="218"/>
    </row>
    <row r="278" spans="1:17" ht="15.75" customHeight="1">
      <c r="A278" s="19">
        <f t="shared" si="4"/>
        <v>277</v>
      </c>
      <c r="B278" s="38" t="s">
        <v>554</v>
      </c>
      <c r="C278" s="40">
        <v>2</v>
      </c>
      <c r="D278" s="10"/>
      <c r="E278" s="9"/>
      <c r="F278" s="33"/>
      <c r="G278" s="10" t="s">
        <v>189</v>
      </c>
      <c r="H278" s="10" t="s">
        <v>2128</v>
      </c>
      <c r="I278" s="9">
        <v>7</v>
      </c>
      <c r="J278" s="9"/>
      <c r="K278" s="20"/>
      <c r="L278" s="21"/>
      <c r="M278" s="13"/>
      <c r="N278" s="13"/>
      <c r="O278" s="631"/>
      <c r="P278" s="18"/>
      <c r="Q278" s="218"/>
    </row>
    <row r="279" spans="1:17" ht="15.75" customHeight="1">
      <c r="A279" s="19">
        <f t="shared" si="4"/>
        <v>278</v>
      </c>
      <c r="B279" s="38" t="s">
        <v>2148</v>
      </c>
      <c r="C279" s="40">
        <v>1</v>
      </c>
      <c r="D279" s="10"/>
      <c r="E279" s="9"/>
      <c r="F279" s="33"/>
      <c r="G279" s="10" t="s">
        <v>189</v>
      </c>
      <c r="H279" s="10" t="s">
        <v>2128</v>
      </c>
      <c r="I279" s="9">
        <v>7</v>
      </c>
      <c r="J279" s="9"/>
      <c r="K279" s="20"/>
      <c r="L279" s="21"/>
      <c r="M279" s="13"/>
      <c r="N279" s="13"/>
      <c r="O279" s="631"/>
      <c r="P279" s="18"/>
      <c r="Q279" s="218"/>
    </row>
    <row r="280" spans="1:17" ht="15.75" customHeight="1">
      <c r="A280" s="19">
        <f t="shared" si="4"/>
        <v>279</v>
      </c>
      <c r="B280" s="38" t="s">
        <v>2005</v>
      </c>
      <c r="C280" s="40">
        <v>1</v>
      </c>
      <c r="D280" s="10"/>
      <c r="E280" s="9"/>
      <c r="F280" s="33"/>
      <c r="G280" s="10" t="s">
        <v>189</v>
      </c>
      <c r="H280" s="10" t="s">
        <v>2128</v>
      </c>
      <c r="I280" s="9">
        <v>7</v>
      </c>
      <c r="J280" s="9"/>
      <c r="K280" s="20"/>
      <c r="L280" s="21"/>
      <c r="M280" s="13"/>
      <c r="N280" s="13"/>
      <c r="O280" s="631"/>
      <c r="P280" s="18"/>
      <c r="Q280" s="218"/>
    </row>
    <row r="281" spans="1:17" ht="15.75" customHeight="1">
      <c r="A281" s="19">
        <f t="shared" si="4"/>
        <v>280</v>
      </c>
      <c r="B281" s="38" t="s">
        <v>555</v>
      </c>
      <c r="C281" s="40">
        <v>1</v>
      </c>
      <c r="D281" s="10"/>
      <c r="E281" s="9"/>
      <c r="F281" s="33"/>
      <c r="G281" s="10" t="s">
        <v>189</v>
      </c>
      <c r="H281" s="10" t="s">
        <v>2128</v>
      </c>
      <c r="I281" s="9">
        <v>7</v>
      </c>
      <c r="J281" s="9"/>
      <c r="K281" s="20"/>
      <c r="L281" s="21"/>
      <c r="M281" s="13"/>
      <c r="N281" s="13"/>
      <c r="O281" s="631"/>
      <c r="P281" s="18"/>
      <c r="Q281" s="218"/>
    </row>
    <row r="282" spans="1:17" ht="15.75" customHeight="1">
      <c r="A282" s="19">
        <f t="shared" si="4"/>
        <v>281</v>
      </c>
      <c r="B282" s="38" t="s">
        <v>193</v>
      </c>
      <c r="C282" s="40">
        <v>4</v>
      </c>
      <c r="D282" s="10"/>
      <c r="E282" s="9"/>
      <c r="F282" s="33"/>
      <c r="G282" s="10" t="s">
        <v>189</v>
      </c>
      <c r="H282" s="10" t="s">
        <v>2128</v>
      </c>
      <c r="I282" s="9">
        <v>7</v>
      </c>
      <c r="J282" s="9"/>
      <c r="K282" s="20"/>
      <c r="L282" s="21"/>
      <c r="M282" s="13"/>
      <c r="N282" s="13"/>
      <c r="O282" s="631"/>
      <c r="P282" s="18"/>
      <c r="Q282" s="218"/>
    </row>
    <row r="283" spans="1:17" ht="15.75" customHeight="1">
      <c r="A283" s="19">
        <f t="shared" si="4"/>
        <v>282</v>
      </c>
      <c r="B283" s="38" t="s">
        <v>2161</v>
      </c>
      <c r="C283" s="40">
        <v>1</v>
      </c>
      <c r="D283" s="10"/>
      <c r="E283" s="9"/>
      <c r="F283" s="33"/>
      <c r="G283" s="10" t="s">
        <v>189</v>
      </c>
      <c r="H283" s="10" t="s">
        <v>2128</v>
      </c>
      <c r="I283" s="9">
        <v>7</v>
      </c>
      <c r="J283" s="9"/>
      <c r="K283" s="20"/>
      <c r="L283" s="21"/>
      <c r="M283" s="13"/>
      <c r="N283" s="13"/>
      <c r="O283" s="631"/>
      <c r="P283" s="18"/>
      <c r="Q283" s="218"/>
    </row>
    <row r="284" spans="1:17" ht="15.75" customHeight="1">
      <c r="A284" s="19">
        <f t="shared" si="4"/>
        <v>283</v>
      </c>
      <c r="B284" s="38" t="s">
        <v>374</v>
      </c>
      <c r="C284" s="40">
        <v>1</v>
      </c>
      <c r="D284" s="10"/>
      <c r="E284" s="9"/>
      <c r="F284" s="33"/>
      <c r="G284" s="10" t="s">
        <v>189</v>
      </c>
      <c r="H284" s="10" t="s">
        <v>2128</v>
      </c>
      <c r="I284" s="9">
        <v>7</v>
      </c>
      <c r="J284" s="9"/>
      <c r="K284" s="20"/>
      <c r="L284" s="21"/>
      <c r="M284" s="13"/>
      <c r="N284" s="13"/>
      <c r="O284" s="631"/>
      <c r="P284" s="18"/>
      <c r="Q284" s="218"/>
    </row>
    <row r="285" spans="1:17" ht="15.75" customHeight="1">
      <c r="A285" s="19">
        <f t="shared" si="4"/>
        <v>284</v>
      </c>
      <c r="B285" s="38" t="s">
        <v>3723</v>
      </c>
      <c r="C285" s="40">
        <v>1</v>
      </c>
      <c r="D285" s="10"/>
      <c r="E285" s="9"/>
      <c r="F285" s="33"/>
      <c r="G285" s="10" t="s">
        <v>189</v>
      </c>
      <c r="H285" s="10" t="s">
        <v>2128</v>
      </c>
      <c r="I285" s="9">
        <v>7</v>
      </c>
      <c r="J285" s="9"/>
      <c r="K285" s="20"/>
      <c r="L285" s="21"/>
      <c r="M285" s="13"/>
      <c r="N285" s="13"/>
      <c r="O285" s="631"/>
      <c r="P285" s="18"/>
      <c r="Q285" s="218"/>
    </row>
    <row r="286" spans="1:17" ht="15.75" customHeight="1">
      <c r="A286" s="19">
        <f t="shared" si="4"/>
        <v>285</v>
      </c>
      <c r="B286" s="38" t="s">
        <v>2153</v>
      </c>
      <c r="C286" s="40">
        <v>1</v>
      </c>
      <c r="D286" s="10"/>
      <c r="E286" s="9"/>
      <c r="F286" s="33"/>
      <c r="G286" s="10" t="s">
        <v>189</v>
      </c>
      <c r="H286" s="10" t="s">
        <v>2128</v>
      </c>
      <c r="I286" s="9">
        <v>7</v>
      </c>
      <c r="J286" s="9"/>
      <c r="K286" s="20"/>
      <c r="L286" s="21"/>
      <c r="M286" s="13"/>
      <c r="N286" s="13"/>
      <c r="O286" s="631"/>
      <c r="P286" s="18"/>
      <c r="Q286" s="218"/>
    </row>
    <row r="287" spans="1:17" ht="15.75" customHeight="1">
      <c r="A287" s="19">
        <f t="shared" si="4"/>
        <v>286</v>
      </c>
      <c r="B287" s="38" t="s">
        <v>547</v>
      </c>
      <c r="C287" s="40">
        <v>1</v>
      </c>
      <c r="D287" s="10"/>
      <c r="E287" s="9"/>
      <c r="F287" s="33"/>
      <c r="G287" s="10" t="s">
        <v>189</v>
      </c>
      <c r="H287" s="10" t="s">
        <v>2128</v>
      </c>
      <c r="I287" s="9">
        <v>7</v>
      </c>
      <c r="J287" s="9"/>
      <c r="K287" s="20"/>
      <c r="L287" s="21"/>
      <c r="M287" s="13"/>
      <c r="N287" s="13"/>
      <c r="O287" s="631"/>
      <c r="P287" s="18"/>
      <c r="Q287" s="218"/>
    </row>
    <row r="288" spans="1:17" ht="15.75" customHeight="1">
      <c r="A288" s="19">
        <f t="shared" si="4"/>
        <v>287</v>
      </c>
      <c r="B288" s="38" t="s">
        <v>370</v>
      </c>
      <c r="C288" s="40">
        <v>1</v>
      </c>
      <c r="D288" s="10"/>
      <c r="E288" s="9"/>
      <c r="F288" s="33"/>
      <c r="G288" s="10" t="s">
        <v>189</v>
      </c>
      <c r="H288" s="10" t="s">
        <v>2128</v>
      </c>
      <c r="I288" s="9">
        <v>7</v>
      </c>
      <c r="J288" s="9"/>
      <c r="K288" s="20"/>
      <c r="L288" s="21"/>
      <c r="M288" s="13"/>
      <c r="N288" s="13"/>
      <c r="O288" s="631"/>
      <c r="P288" s="18"/>
      <c r="Q288" s="218"/>
    </row>
    <row r="289" spans="1:17" ht="15.75" customHeight="1">
      <c r="A289" s="321">
        <f t="shared" si="4"/>
        <v>288</v>
      </c>
      <c r="B289" s="38" t="s">
        <v>1992</v>
      </c>
      <c r="C289" s="40">
        <v>1</v>
      </c>
      <c r="D289" s="10"/>
      <c r="E289" s="9"/>
      <c r="F289" s="33"/>
      <c r="G289" s="10" t="s">
        <v>189</v>
      </c>
      <c r="H289" s="10" t="s">
        <v>2128</v>
      </c>
      <c r="I289" s="9">
        <v>7</v>
      </c>
      <c r="J289" s="9"/>
      <c r="K289" s="20"/>
      <c r="L289" s="21"/>
      <c r="M289" s="13"/>
      <c r="N289" s="13"/>
      <c r="O289" s="631"/>
      <c r="P289" s="18"/>
      <c r="Q289" s="218"/>
    </row>
    <row r="290" spans="1:17" ht="15.75" customHeight="1">
      <c r="A290" s="321">
        <f t="shared" si="4"/>
        <v>289</v>
      </c>
      <c r="B290" s="322" t="s">
        <v>371</v>
      </c>
      <c r="C290" s="330">
        <v>1</v>
      </c>
      <c r="D290" s="324"/>
      <c r="E290" s="325"/>
      <c r="F290" s="625"/>
      <c r="G290" s="324" t="s">
        <v>189</v>
      </c>
      <c r="H290" s="324" t="s">
        <v>2128</v>
      </c>
      <c r="I290" s="325">
        <v>8</v>
      </c>
      <c r="J290" s="9"/>
      <c r="K290" s="20"/>
      <c r="L290" s="21"/>
      <c r="M290" s="328"/>
      <c r="N290" s="328"/>
      <c r="O290" s="630"/>
      <c r="P290" s="329"/>
      <c r="Q290" s="636"/>
    </row>
    <row r="291" spans="1:17" ht="15.75" customHeight="1">
      <c r="A291" s="321">
        <f t="shared" si="4"/>
        <v>290</v>
      </c>
      <c r="B291" s="322" t="s">
        <v>372</v>
      </c>
      <c r="C291" s="330">
        <v>1</v>
      </c>
      <c r="D291" s="324"/>
      <c r="E291" s="325"/>
      <c r="F291" s="625"/>
      <c r="G291" s="324" t="s">
        <v>189</v>
      </c>
      <c r="H291" s="324" t="s">
        <v>2128</v>
      </c>
      <c r="I291" s="325">
        <v>8</v>
      </c>
      <c r="J291" s="325"/>
      <c r="K291" s="326"/>
      <c r="L291" s="327"/>
      <c r="M291" s="328"/>
      <c r="N291" s="328"/>
      <c r="O291" s="630"/>
      <c r="P291" s="329"/>
      <c r="Q291" s="636"/>
    </row>
    <row r="292" spans="1:17" ht="15.75" customHeight="1">
      <c r="A292" s="321">
        <f t="shared" si="4"/>
        <v>291</v>
      </c>
      <c r="B292" s="322" t="s">
        <v>373</v>
      </c>
      <c r="C292" s="330">
        <v>1</v>
      </c>
      <c r="D292" s="324"/>
      <c r="E292" s="325"/>
      <c r="F292" s="625"/>
      <c r="G292" s="324" t="s">
        <v>189</v>
      </c>
      <c r="H292" s="324" t="s">
        <v>2128</v>
      </c>
      <c r="I292" s="325">
        <v>8</v>
      </c>
      <c r="J292" s="325"/>
      <c r="K292" s="326"/>
      <c r="L292" s="327"/>
      <c r="M292" s="328"/>
      <c r="N292" s="328"/>
      <c r="O292" s="630"/>
      <c r="P292" s="329"/>
      <c r="Q292" s="636"/>
    </row>
    <row r="293" spans="1:17" ht="15.75" customHeight="1">
      <c r="A293" s="321">
        <f t="shared" si="4"/>
        <v>292</v>
      </c>
      <c r="B293" s="322" t="s">
        <v>3735</v>
      </c>
      <c r="C293" s="330">
        <v>1</v>
      </c>
      <c r="D293" s="324"/>
      <c r="E293" s="325"/>
      <c r="F293" s="625"/>
      <c r="G293" s="324" t="s">
        <v>189</v>
      </c>
      <c r="H293" s="324" t="s">
        <v>2128</v>
      </c>
      <c r="I293" s="325">
        <v>8</v>
      </c>
      <c r="J293" s="325"/>
      <c r="K293" s="326"/>
      <c r="L293" s="327"/>
      <c r="M293" s="328"/>
      <c r="N293" s="328"/>
      <c r="O293" s="630"/>
      <c r="P293" s="329"/>
      <c r="Q293" s="636"/>
    </row>
    <row r="294" spans="1:17" ht="15.75" customHeight="1">
      <c r="A294" s="321">
        <f t="shared" si="4"/>
        <v>293</v>
      </c>
      <c r="B294" s="322" t="s">
        <v>2139</v>
      </c>
      <c r="C294" s="330">
        <v>1</v>
      </c>
      <c r="D294" s="324"/>
      <c r="E294" s="325">
        <v>2012</v>
      </c>
      <c r="F294" s="625">
        <v>183</v>
      </c>
      <c r="G294" s="324" t="s">
        <v>189</v>
      </c>
      <c r="H294" s="324" t="s">
        <v>2128</v>
      </c>
      <c r="I294" s="325">
        <v>8</v>
      </c>
      <c r="J294" s="325"/>
      <c r="K294" s="326"/>
      <c r="L294" s="327"/>
      <c r="M294" s="328"/>
      <c r="N294" s="328"/>
      <c r="O294" s="630">
        <v>183</v>
      </c>
      <c r="P294" s="329"/>
      <c r="Q294" s="636">
        <v>75</v>
      </c>
    </row>
    <row r="295" spans="1:17" ht="15.75" customHeight="1">
      <c r="A295" s="321">
        <f t="shared" si="4"/>
        <v>294</v>
      </c>
      <c r="B295" s="322" t="s">
        <v>2172</v>
      </c>
      <c r="C295" s="330">
        <v>1</v>
      </c>
      <c r="D295" s="324"/>
      <c r="E295" s="325">
        <v>2016</v>
      </c>
      <c r="F295" s="625">
        <v>90.28</v>
      </c>
      <c r="G295" s="324" t="s">
        <v>189</v>
      </c>
      <c r="H295" s="324" t="s">
        <v>2128</v>
      </c>
      <c r="I295" s="325">
        <v>8</v>
      </c>
      <c r="J295" s="325"/>
      <c r="K295" s="326"/>
      <c r="L295" s="327"/>
      <c r="M295" s="328"/>
      <c r="N295" s="328"/>
      <c r="O295" s="630">
        <v>90.28</v>
      </c>
      <c r="P295" s="329"/>
      <c r="Q295" s="636">
        <v>70</v>
      </c>
    </row>
    <row r="296" spans="1:17" ht="15.75" customHeight="1">
      <c r="A296" s="321">
        <f t="shared" si="4"/>
        <v>295</v>
      </c>
      <c r="B296" s="322" t="s">
        <v>2148</v>
      </c>
      <c r="C296" s="330">
        <v>1</v>
      </c>
      <c r="D296" s="324"/>
      <c r="E296" s="325"/>
      <c r="F296" s="625"/>
      <c r="G296" s="324" t="s">
        <v>189</v>
      </c>
      <c r="H296" s="324" t="s">
        <v>2128</v>
      </c>
      <c r="I296" s="325">
        <v>8</v>
      </c>
      <c r="J296" s="325"/>
      <c r="K296" s="326"/>
      <c r="L296" s="327"/>
      <c r="M296" s="328"/>
      <c r="N296" s="328"/>
      <c r="O296" s="630"/>
      <c r="P296" s="329"/>
      <c r="Q296" s="636"/>
    </row>
    <row r="297" spans="1:17" ht="15.75" customHeight="1">
      <c r="A297" s="321">
        <f t="shared" si="4"/>
        <v>296</v>
      </c>
      <c r="B297" s="322" t="s">
        <v>1998</v>
      </c>
      <c r="C297" s="330">
        <v>1</v>
      </c>
      <c r="D297" s="324"/>
      <c r="E297" s="325"/>
      <c r="F297" s="625"/>
      <c r="G297" s="324" t="s">
        <v>189</v>
      </c>
      <c r="H297" s="324" t="s">
        <v>2128</v>
      </c>
      <c r="I297" s="325">
        <v>8</v>
      </c>
      <c r="J297" s="325"/>
      <c r="K297" s="326"/>
      <c r="L297" s="327"/>
      <c r="M297" s="328"/>
      <c r="N297" s="328"/>
      <c r="O297" s="630"/>
      <c r="P297" s="329"/>
      <c r="Q297" s="636"/>
    </row>
    <row r="298" spans="1:17" ht="15.75" customHeight="1">
      <c r="A298" s="321">
        <f t="shared" si="4"/>
        <v>297</v>
      </c>
      <c r="B298" s="322" t="s">
        <v>555</v>
      </c>
      <c r="C298" s="330">
        <v>3</v>
      </c>
      <c r="D298" s="324"/>
      <c r="E298" s="325"/>
      <c r="F298" s="625"/>
      <c r="G298" s="324" t="s">
        <v>189</v>
      </c>
      <c r="H298" s="324" t="s">
        <v>2128</v>
      </c>
      <c r="I298" s="325">
        <v>8</v>
      </c>
      <c r="J298" s="325"/>
      <c r="K298" s="326"/>
      <c r="L298" s="327"/>
      <c r="M298" s="328"/>
      <c r="N298" s="328"/>
      <c r="O298" s="630"/>
      <c r="P298" s="329"/>
      <c r="Q298" s="636"/>
    </row>
    <row r="299" spans="1:17" ht="15.75" customHeight="1">
      <c r="A299" s="321">
        <f t="shared" si="4"/>
        <v>298</v>
      </c>
      <c r="B299" s="322" t="s">
        <v>193</v>
      </c>
      <c r="C299" s="330">
        <v>1</v>
      </c>
      <c r="D299" s="324"/>
      <c r="E299" s="325"/>
      <c r="F299" s="625"/>
      <c r="G299" s="324" t="s">
        <v>189</v>
      </c>
      <c r="H299" s="324" t="s">
        <v>2128</v>
      </c>
      <c r="I299" s="325">
        <v>8</v>
      </c>
      <c r="J299" s="325"/>
      <c r="K299" s="326"/>
      <c r="L299" s="327"/>
      <c r="M299" s="328"/>
      <c r="N299" s="328"/>
      <c r="O299" s="630"/>
      <c r="P299" s="329"/>
      <c r="Q299" s="636"/>
    </row>
    <row r="300" spans="1:17" ht="15.75" customHeight="1">
      <c r="A300" s="19">
        <f t="shared" si="4"/>
        <v>299</v>
      </c>
      <c r="B300" s="322" t="s">
        <v>375</v>
      </c>
      <c r="C300" s="330">
        <v>1</v>
      </c>
      <c r="D300" s="324"/>
      <c r="E300" s="325"/>
      <c r="F300" s="625"/>
      <c r="G300" s="324" t="s">
        <v>189</v>
      </c>
      <c r="H300" s="324" t="s">
        <v>2128</v>
      </c>
      <c r="I300" s="325">
        <v>8</v>
      </c>
      <c r="J300" s="325"/>
      <c r="K300" s="326"/>
      <c r="L300" s="327"/>
      <c r="M300" s="328"/>
      <c r="N300" s="328"/>
      <c r="O300" s="630"/>
      <c r="P300" s="329"/>
      <c r="Q300" s="636"/>
    </row>
    <row r="301" spans="1:17" ht="15.75" customHeight="1">
      <c r="A301" s="19">
        <f t="shared" si="4"/>
        <v>300</v>
      </c>
      <c r="B301" s="38" t="s">
        <v>622</v>
      </c>
      <c r="C301" s="40">
        <v>1</v>
      </c>
      <c r="D301" s="10"/>
      <c r="E301" s="9"/>
      <c r="F301" s="33"/>
      <c r="G301" s="10" t="s">
        <v>189</v>
      </c>
      <c r="H301" s="10" t="s">
        <v>2540</v>
      </c>
      <c r="I301" s="9" t="s">
        <v>3736</v>
      </c>
      <c r="J301" s="325"/>
      <c r="K301" s="326"/>
      <c r="L301" s="327"/>
      <c r="M301" s="13"/>
      <c r="N301" s="328"/>
      <c r="O301" s="630"/>
      <c r="P301" s="329"/>
      <c r="Q301" s="636"/>
    </row>
    <row r="302" spans="1:17" ht="15.75" customHeight="1">
      <c r="A302" s="19">
        <f t="shared" si="4"/>
        <v>301</v>
      </c>
      <c r="B302" s="38" t="s">
        <v>623</v>
      </c>
      <c r="C302" s="40">
        <v>1</v>
      </c>
      <c r="D302" s="10"/>
      <c r="E302" s="9"/>
      <c r="F302" s="33"/>
      <c r="G302" s="10" t="s">
        <v>189</v>
      </c>
      <c r="H302" s="10" t="s">
        <v>2540</v>
      </c>
      <c r="I302" s="9" t="s">
        <v>3736</v>
      </c>
      <c r="J302" s="325"/>
      <c r="K302" s="326"/>
      <c r="L302" s="327"/>
      <c r="M302" s="13"/>
      <c r="N302" s="13"/>
      <c r="O302" s="631"/>
      <c r="P302" s="18"/>
      <c r="Q302" s="218"/>
    </row>
    <row r="303" spans="1:17" ht="15.75" customHeight="1">
      <c r="A303" s="19">
        <f t="shared" si="4"/>
        <v>302</v>
      </c>
      <c r="B303" s="38" t="s">
        <v>3737</v>
      </c>
      <c r="C303" s="40">
        <v>1</v>
      </c>
      <c r="D303" s="10"/>
      <c r="E303" s="9"/>
      <c r="F303" s="33"/>
      <c r="G303" s="10" t="s">
        <v>189</v>
      </c>
      <c r="H303" s="10" t="s">
        <v>2540</v>
      </c>
      <c r="I303" s="9" t="s">
        <v>3736</v>
      </c>
      <c r="J303" s="325"/>
      <c r="K303" s="326"/>
      <c r="L303" s="327"/>
      <c r="M303" s="13"/>
      <c r="N303" s="13"/>
      <c r="O303" s="631"/>
      <c r="P303" s="18"/>
      <c r="Q303" s="218"/>
    </row>
    <row r="304" spans="1:17" ht="15.75" customHeight="1">
      <c r="A304" s="19">
        <f t="shared" si="4"/>
        <v>303</v>
      </c>
      <c r="B304" s="38" t="s">
        <v>389</v>
      </c>
      <c r="C304" s="40">
        <v>1</v>
      </c>
      <c r="D304" s="10"/>
      <c r="E304" s="9"/>
      <c r="F304" s="33"/>
      <c r="G304" s="10" t="s">
        <v>189</v>
      </c>
      <c r="H304" s="10" t="s">
        <v>2540</v>
      </c>
      <c r="I304" s="9" t="s">
        <v>3736</v>
      </c>
      <c r="J304" s="325"/>
      <c r="K304" s="326"/>
      <c r="L304" s="327"/>
      <c r="M304" s="13"/>
      <c r="N304" s="13"/>
      <c r="O304" s="631"/>
      <c r="P304" s="18"/>
      <c r="Q304" s="218"/>
    </row>
    <row r="305" spans="1:17" ht="15.75" customHeight="1">
      <c r="A305" s="19">
        <f t="shared" si="4"/>
        <v>304</v>
      </c>
      <c r="B305" s="38" t="s">
        <v>2370</v>
      </c>
      <c r="C305" s="40">
        <v>1</v>
      </c>
      <c r="D305" s="10"/>
      <c r="E305" s="9">
        <v>2009</v>
      </c>
      <c r="F305" s="33">
        <v>125.91</v>
      </c>
      <c r="G305" s="10" t="s">
        <v>189</v>
      </c>
      <c r="H305" s="10" t="s">
        <v>2540</v>
      </c>
      <c r="I305" s="9" t="s">
        <v>3736</v>
      </c>
      <c r="J305" s="325"/>
      <c r="K305" s="326"/>
      <c r="L305" s="327"/>
      <c r="M305" s="13"/>
      <c r="N305" s="13"/>
      <c r="O305" s="631">
        <v>125.91</v>
      </c>
      <c r="P305" s="18"/>
      <c r="Q305" s="218">
        <v>96</v>
      </c>
    </row>
    <row r="306" spans="1:17" ht="15.75" customHeight="1">
      <c r="A306" s="19">
        <f t="shared" si="4"/>
        <v>305</v>
      </c>
      <c r="B306" s="38" t="s">
        <v>1973</v>
      </c>
      <c r="C306" s="40">
        <v>1</v>
      </c>
      <c r="D306" s="10"/>
      <c r="E306" s="9"/>
      <c r="F306" s="33"/>
      <c r="G306" s="10" t="s">
        <v>189</v>
      </c>
      <c r="H306" s="10" t="s">
        <v>2540</v>
      </c>
      <c r="I306" s="9" t="s">
        <v>3736</v>
      </c>
      <c r="J306" s="325"/>
      <c r="K306" s="326"/>
      <c r="L306" s="327"/>
      <c r="M306" s="13"/>
      <c r="N306" s="13"/>
      <c r="O306" s="631"/>
      <c r="P306" s="18"/>
      <c r="Q306" s="218"/>
    </row>
    <row r="307" spans="1:17" ht="15.75" customHeight="1">
      <c r="A307" s="19">
        <f t="shared" si="4"/>
        <v>306</v>
      </c>
      <c r="B307" s="38" t="s">
        <v>624</v>
      </c>
      <c r="C307" s="40">
        <v>2</v>
      </c>
      <c r="D307" s="10"/>
      <c r="E307" s="9"/>
      <c r="F307" s="33"/>
      <c r="G307" s="10" t="s">
        <v>189</v>
      </c>
      <c r="H307" s="10" t="s">
        <v>2540</v>
      </c>
      <c r="I307" s="9" t="s">
        <v>3736</v>
      </c>
      <c r="J307" s="325"/>
      <c r="K307" s="326"/>
      <c r="L307" s="327"/>
      <c r="M307" s="13"/>
      <c r="N307" s="13"/>
      <c r="O307" s="631"/>
      <c r="P307" s="18"/>
      <c r="Q307" s="218"/>
    </row>
    <row r="308" spans="1:17" ht="15.75" customHeight="1">
      <c r="A308" s="19">
        <f t="shared" si="4"/>
        <v>307</v>
      </c>
      <c r="B308" s="38" t="s">
        <v>2153</v>
      </c>
      <c r="C308" s="40">
        <v>1</v>
      </c>
      <c r="D308" s="10"/>
      <c r="E308" s="9"/>
      <c r="F308" s="33"/>
      <c r="G308" s="10" t="s">
        <v>189</v>
      </c>
      <c r="H308" s="10" t="s">
        <v>2540</v>
      </c>
      <c r="I308" s="9" t="s">
        <v>3736</v>
      </c>
      <c r="J308" s="325"/>
      <c r="K308" s="326"/>
      <c r="L308" s="327"/>
      <c r="M308" s="13"/>
      <c r="N308" s="13"/>
      <c r="O308" s="631"/>
      <c r="P308" s="18"/>
      <c r="Q308" s="218"/>
    </row>
    <row r="309" spans="1:17" ht="15.75" customHeight="1">
      <c r="A309" s="19">
        <f t="shared" si="4"/>
        <v>308</v>
      </c>
      <c r="B309" s="38" t="s">
        <v>540</v>
      </c>
      <c r="C309" s="40">
        <v>1</v>
      </c>
      <c r="D309" s="10"/>
      <c r="E309" s="9"/>
      <c r="F309" s="33"/>
      <c r="G309" s="10" t="s">
        <v>189</v>
      </c>
      <c r="H309" s="10" t="s">
        <v>2540</v>
      </c>
      <c r="I309" s="9" t="s">
        <v>3736</v>
      </c>
      <c r="J309" s="325"/>
      <c r="K309" s="326"/>
      <c r="L309" s="327"/>
      <c r="M309" s="13"/>
      <c r="N309" s="13"/>
      <c r="O309" s="631"/>
      <c r="P309" s="18"/>
      <c r="Q309" s="218"/>
    </row>
    <row r="310" spans="1:17" ht="15.75" customHeight="1">
      <c r="A310" s="19">
        <f t="shared" si="4"/>
        <v>309</v>
      </c>
      <c r="B310" s="38" t="s">
        <v>390</v>
      </c>
      <c r="C310" s="40">
        <v>1</v>
      </c>
      <c r="D310" s="10"/>
      <c r="E310" s="9"/>
      <c r="F310" s="33"/>
      <c r="G310" s="10" t="s">
        <v>189</v>
      </c>
      <c r="H310" s="10" t="s">
        <v>2540</v>
      </c>
      <c r="I310" s="9" t="s">
        <v>3736</v>
      </c>
      <c r="J310" s="325"/>
      <c r="K310" s="326"/>
      <c r="L310" s="327"/>
      <c r="M310" s="13"/>
      <c r="N310" s="13"/>
      <c r="O310" s="631"/>
      <c r="P310" s="18"/>
      <c r="Q310" s="218"/>
    </row>
    <row r="311" spans="1:17" ht="15.75" customHeight="1">
      <c r="A311" s="321">
        <f t="shared" si="4"/>
        <v>310</v>
      </c>
      <c r="B311" s="38" t="s">
        <v>625</v>
      </c>
      <c r="C311" s="40">
        <v>1</v>
      </c>
      <c r="D311" s="10"/>
      <c r="E311" s="9"/>
      <c r="F311" s="33"/>
      <c r="G311" s="10" t="s">
        <v>189</v>
      </c>
      <c r="H311" s="10" t="s">
        <v>2540</v>
      </c>
      <c r="I311" s="9" t="s">
        <v>3736</v>
      </c>
      <c r="J311" s="325"/>
      <c r="K311" s="326"/>
      <c r="L311" s="327"/>
      <c r="M311" s="13"/>
      <c r="N311" s="13"/>
      <c r="O311" s="631"/>
      <c r="P311" s="18"/>
      <c r="Q311" s="218"/>
    </row>
    <row r="312" spans="1:17" ht="15.75" customHeight="1">
      <c r="A312" s="321">
        <f t="shared" si="4"/>
        <v>311</v>
      </c>
      <c r="B312" s="322" t="s">
        <v>626</v>
      </c>
      <c r="C312" s="330">
        <v>1</v>
      </c>
      <c r="D312" s="324"/>
      <c r="E312" s="325"/>
      <c r="F312" s="625"/>
      <c r="G312" s="324" t="s">
        <v>189</v>
      </c>
      <c r="H312" s="324" t="s">
        <v>2540</v>
      </c>
      <c r="I312" s="325">
        <v>5</v>
      </c>
      <c r="J312" s="9"/>
      <c r="K312" s="20"/>
      <c r="L312" s="21"/>
      <c r="M312" s="328"/>
      <c r="N312" s="328"/>
      <c r="O312" s="630"/>
      <c r="P312" s="329"/>
      <c r="Q312" s="636"/>
    </row>
    <row r="313" spans="1:17" ht="15.75" customHeight="1">
      <c r="A313" s="321">
        <f t="shared" si="4"/>
        <v>312</v>
      </c>
      <c r="B313" s="322" t="s">
        <v>627</v>
      </c>
      <c r="C313" s="330">
        <v>1</v>
      </c>
      <c r="D313" s="324"/>
      <c r="E313" s="325"/>
      <c r="F313" s="625"/>
      <c r="G313" s="324" t="s">
        <v>189</v>
      </c>
      <c r="H313" s="324" t="s">
        <v>2540</v>
      </c>
      <c r="I313" s="325">
        <v>5</v>
      </c>
      <c r="J313" s="325"/>
      <c r="K313" s="326"/>
      <c r="L313" s="327"/>
      <c r="M313" s="328"/>
      <c r="N313" s="328"/>
      <c r="O313" s="630"/>
      <c r="P313" s="329"/>
      <c r="Q313" s="636"/>
    </row>
    <row r="314" spans="1:17" ht="15.75" customHeight="1">
      <c r="A314" s="321">
        <f t="shared" si="4"/>
        <v>313</v>
      </c>
      <c r="B314" s="322" t="s">
        <v>628</v>
      </c>
      <c r="C314" s="330">
        <v>4</v>
      </c>
      <c r="D314" s="324"/>
      <c r="E314" s="325"/>
      <c r="F314" s="625"/>
      <c r="G314" s="324" t="s">
        <v>189</v>
      </c>
      <c r="H314" s="324" t="s">
        <v>2540</v>
      </c>
      <c r="I314" s="325">
        <v>5</v>
      </c>
      <c r="J314" s="325"/>
      <c r="K314" s="326"/>
      <c r="L314" s="327"/>
      <c r="M314" s="328"/>
      <c r="N314" s="328"/>
      <c r="O314" s="630"/>
      <c r="P314" s="329"/>
      <c r="Q314" s="636"/>
    </row>
    <row r="315" spans="1:17" ht="15.75" customHeight="1">
      <c r="A315" s="321">
        <f t="shared" si="4"/>
        <v>314</v>
      </c>
      <c r="B315" s="322" t="s">
        <v>629</v>
      </c>
      <c r="C315" s="330">
        <v>1</v>
      </c>
      <c r="D315" s="324"/>
      <c r="E315" s="325"/>
      <c r="F315" s="625"/>
      <c r="G315" s="324" t="s">
        <v>189</v>
      </c>
      <c r="H315" s="324" t="s">
        <v>2540</v>
      </c>
      <c r="I315" s="325">
        <v>5</v>
      </c>
      <c r="J315" s="325"/>
      <c r="K315" s="326"/>
      <c r="L315" s="327"/>
      <c r="M315" s="328"/>
      <c r="N315" s="328"/>
      <c r="O315" s="630"/>
      <c r="P315" s="329"/>
      <c r="Q315" s="636"/>
    </row>
    <row r="316" spans="1:17" ht="15.75" customHeight="1">
      <c r="A316" s="321">
        <f t="shared" si="4"/>
        <v>315</v>
      </c>
      <c r="B316" s="635" t="s">
        <v>3865</v>
      </c>
      <c r="C316" s="330">
        <v>1</v>
      </c>
      <c r="D316" s="324"/>
      <c r="E316" s="325"/>
      <c r="F316" s="625"/>
      <c r="G316" s="324" t="s">
        <v>189</v>
      </c>
      <c r="H316" s="324" t="s">
        <v>2540</v>
      </c>
      <c r="I316" s="325">
        <v>5</v>
      </c>
      <c r="J316" s="325"/>
      <c r="K316" s="326"/>
      <c r="L316" s="327"/>
      <c r="M316" s="328"/>
      <c r="N316" s="328"/>
      <c r="O316" s="630"/>
      <c r="P316" s="329"/>
      <c r="Q316" s="636"/>
    </row>
    <row r="317" spans="1:17" ht="15.75" customHeight="1">
      <c r="A317" s="321">
        <f t="shared" si="4"/>
        <v>316</v>
      </c>
      <c r="B317" s="322" t="s">
        <v>3738</v>
      </c>
      <c r="C317" s="330">
        <v>1</v>
      </c>
      <c r="D317" s="324"/>
      <c r="E317" s="325"/>
      <c r="F317" s="625"/>
      <c r="G317" s="324" t="s">
        <v>189</v>
      </c>
      <c r="H317" s="324" t="s">
        <v>2540</v>
      </c>
      <c r="I317" s="325">
        <v>5</v>
      </c>
      <c r="J317" s="325"/>
      <c r="K317" s="326"/>
      <c r="L317" s="327"/>
      <c r="M317" s="328"/>
      <c r="N317" s="328"/>
      <c r="O317" s="630"/>
      <c r="P317" s="329"/>
      <c r="Q317" s="636"/>
    </row>
    <row r="318" spans="1:17" ht="15.75" customHeight="1">
      <c r="A318" s="321">
        <f t="shared" si="4"/>
        <v>317</v>
      </c>
      <c r="B318" s="322" t="s">
        <v>3739</v>
      </c>
      <c r="C318" s="330">
        <v>1</v>
      </c>
      <c r="D318" s="324"/>
      <c r="E318" s="325">
        <v>2012</v>
      </c>
      <c r="F318" s="625">
        <v>183</v>
      </c>
      <c r="G318" s="324" t="s">
        <v>189</v>
      </c>
      <c r="H318" s="324" t="s">
        <v>2540</v>
      </c>
      <c r="I318" s="325">
        <v>5</v>
      </c>
      <c r="J318" s="325"/>
      <c r="K318" s="326"/>
      <c r="L318" s="327"/>
      <c r="M318" s="328"/>
      <c r="N318" s="328"/>
      <c r="O318" s="630">
        <v>183</v>
      </c>
      <c r="P318" s="329"/>
      <c r="Q318" s="636">
        <v>75</v>
      </c>
    </row>
    <row r="319" spans="1:17" ht="15.75" customHeight="1">
      <c r="A319" s="321">
        <f t="shared" si="4"/>
        <v>318</v>
      </c>
      <c r="B319" s="322" t="s">
        <v>555</v>
      </c>
      <c r="C319" s="330">
        <v>1</v>
      </c>
      <c r="D319" s="324"/>
      <c r="E319" s="325"/>
      <c r="F319" s="625"/>
      <c r="G319" s="324" t="s">
        <v>189</v>
      </c>
      <c r="H319" s="324" t="s">
        <v>2540</v>
      </c>
      <c r="I319" s="325">
        <v>5</v>
      </c>
      <c r="J319" s="325"/>
      <c r="K319" s="326"/>
      <c r="L319" s="327"/>
      <c r="M319" s="328"/>
      <c r="N319" s="328"/>
      <c r="O319" s="630"/>
      <c r="P319" s="329"/>
      <c r="Q319" s="636"/>
    </row>
    <row r="320" spans="1:17" ht="15.75" customHeight="1">
      <c r="A320" s="321">
        <f t="shared" si="4"/>
        <v>319</v>
      </c>
      <c r="B320" s="322" t="s">
        <v>2153</v>
      </c>
      <c r="C320" s="330">
        <v>1</v>
      </c>
      <c r="D320" s="324"/>
      <c r="E320" s="325"/>
      <c r="F320" s="625"/>
      <c r="G320" s="324" t="s">
        <v>189</v>
      </c>
      <c r="H320" s="324" t="s">
        <v>2540</v>
      </c>
      <c r="I320" s="325">
        <v>5</v>
      </c>
      <c r="J320" s="325"/>
      <c r="K320" s="326"/>
      <c r="L320" s="327"/>
      <c r="M320" s="328"/>
      <c r="N320" s="328"/>
      <c r="O320" s="630"/>
      <c r="P320" s="329"/>
      <c r="Q320" s="636"/>
    </row>
    <row r="321" spans="1:17" ht="15.75" customHeight="1">
      <c r="A321" s="321">
        <f t="shared" si="4"/>
        <v>320</v>
      </c>
      <c r="B321" s="322" t="s">
        <v>2148</v>
      </c>
      <c r="C321" s="330">
        <v>1</v>
      </c>
      <c r="D321" s="324"/>
      <c r="E321" s="325"/>
      <c r="F321" s="625"/>
      <c r="G321" s="324" t="s">
        <v>189</v>
      </c>
      <c r="H321" s="324" t="s">
        <v>2540</v>
      </c>
      <c r="I321" s="325">
        <v>5</v>
      </c>
      <c r="J321" s="325"/>
      <c r="K321" s="326"/>
      <c r="L321" s="327"/>
      <c r="M321" s="328"/>
      <c r="N321" s="328"/>
      <c r="O321" s="630"/>
      <c r="P321" s="329"/>
      <c r="Q321" s="636"/>
    </row>
    <row r="322" spans="1:17" ht="15.75" customHeight="1">
      <c r="A322" s="321">
        <f t="shared" si="4"/>
        <v>321</v>
      </c>
      <c r="B322" s="322" t="s">
        <v>630</v>
      </c>
      <c r="C322" s="330">
        <v>1</v>
      </c>
      <c r="D322" s="324"/>
      <c r="E322" s="325"/>
      <c r="F322" s="625"/>
      <c r="G322" s="324" t="s">
        <v>189</v>
      </c>
      <c r="H322" s="324" t="s">
        <v>2540</v>
      </c>
      <c r="I322" s="325">
        <v>5</v>
      </c>
      <c r="J322" s="325"/>
      <c r="K322" s="326"/>
      <c r="L322" s="327"/>
      <c r="M322" s="328"/>
      <c r="N322" s="328"/>
      <c r="O322" s="630"/>
      <c r="P322" s="329"/>
      <c r="Q322" s="636"/>
    </row>
    <row r="323" spans="1:17" ht="15.75" customHeight="1">
      <c r="A323" s="321">
        <f t="shared" ref="A323:A386" si="5">A322+1</f>
        <v>322</v>
      </c>
      <c r="B323" s="322" t="s">
        <v>631</v>
      </c>
      <c r="C323" s="330">
        <v>1</v>
      </c>
      <c r="D323" s="324"/>
      <c r="E323" s="325"/>
      <c r="F323" s="625"/>
      <c r="G323" s="324" t="s">
        <v>189</v>
      </c>
      <c r="H323" s="324" t="s">
        <v>2540</v>
      </c>
      <c r="I323" s="325">
        <v>5</v>
      </c>
      <c r="J323" s="325"/>
      <c r="K323" s="326"/>
      <c r="L323" s="327"/>
      <c r="M323" s="328"/>
      <c r="N323" s="328"/>
      <c r="O323" s="630"/>
      <c r="P323" s="329"/>
      <c r="Q323" s="636"/>
    </row>
    <row r="324" spans="1:17" ht="15.75" customHeight="1">
      <c r="A324" s="321">
        <f t="shared" si="5"/>
        <v>323</v>
      </c>
      <c r="B324" s="322" t="s">
        <v>376</v>
      </c>
      <c r="C324" s="330">
        <v>1</v>
      </c>
      <c r="D324" s="324"/>
      <c r="E324" s="325"/>
      <c r="F324" s="625"/>
      <c r="G324" s="324" t="s">
        <v>189</v>
      </c>
      <c r="H324" s="324" t="s">
        <v>2540</v>
      </c>
      <c r="I324" s="325">
        <v>5</v>
      </c>
      <c r="J324" s="325"/>
      <c r="K324" s="326"/>
      <c r="L324" s="327"/>
      <c r="M324" s="328"/>
      <c r="N324" s="328"/>
      <c r="O324" s="630"/>
      <c r="P324" s="329"/>
      <c r="Q324" s="636"/>
    </row>
    <row r="325" spans="1:17" ht="15.75" customHeight="1">
      <c r="A325" s="19">
        <f t="shared" si="5"/>
        <v>324</v>
      </c>
      <c r="B325" s="322" t="s">
        <v>540</v>
      </c>
      <c r="C325" s="330">
        <v>1</v>
      </c>
      <c r="D325" s="324"/>
      <c r="E325" s="325"/>
      <c r="F325" s="625"/>
      <c r="G325" s="324" t="s">
        <v>189</v>
      </c>
      <c r="H325" s="324" t="s">
        <v>2540</v>
      </c>
      <c r="I325" s="325">
        <v>5</v>
      </c>
      <c r="J325" s="325"/>
      <c r="K325" s="326"/>
      <c r="L325" s="327"/>
      <c r="M325" s="328"/>
      <c r="N325" s="328"/>
      <c r="O325" s="630"/>
      <c r="P325" s="329"/>
      <c r="Q325" s="636"/>
    </row>
    <row r="326" spans="1:17" ht="15.75" customHeight="1">
      <c r="A326" s="19">
        <f t="shared" si="5"/>
        <v>325</v>
      </c>
      <c r="B326" s="38" t="s">
        <v>633</v>
      </c>
      <c r="C326" s="40">
        <v>1</v>
      </c>
      <c r="D326" s="10"/>
      <c r="E326" s="9"/>
      <c r="F326" s="33"/>
      <c r="G326" s="10" t="s">
        <v>189</v>
      </c>
      <c r="H326" s="10" t="s">
        <v>2540</v>
      </c>
      <c r="I326" s="10" t="s">
        <v>3740</v>
      </c>
      <c r="J326" s="9"/>
      <c r="K326" s="20"/>
      <c r="L326" s="21"/>
      <c r="M326" s="13"/>
      <c r="N326" s="13"/>
      <c r="O326" s="631"/>
      <c r="P326" s="18"/>
      <c r="Q326" s="218"/>
    </row>
    <row r="327" spans="1:17" ht="15.75" customHeight="1">
      <c r="A327" s="19">
        <f t="shared" si="5"/>
        <v>326</v>
      </c>
      <c r="B327" s="38" t="s">
        <v>634</v>
      </c>
      <c r="C327" s="40">
        <v>6</v>
      </c>
      <c r="D327" s="10"/>
      <c r="E327" s="9"/>
      <c r="F327" s="33"/>
      <c r="G327" s="10" t="s">
        <v>189</v>
      </c>
      <c r="H327" s="10" t="s">
        <v>2540</v>
      </c>
      <c r="I327" s="10" t="s">
        <v>3740</v>
      </c>
      <c r="J327" s="9"/>
      <c r="K327" s="20"/>
      <c r="L327" s="21"/>
      <c r="M327" s="13"/>
      <c r="N327" s="13"/>
      <c r="O327" s="631"/>
      <c r="P327" s="18"/>
      <c r="Q327" s="218"/>
    </row>
    <row r="328" spans="1:17" ht="15.75" customHeight="1">
      <c r="A328" s="19">
        <f t="shared" si="5"/>
        <v>327</v>
      </c>
      <c r="B328" s="38" t="s">
        <v>2169</v>
      </c>
      <c r="C328" s="40">
        <v>7</v>
      </c>
      <c r="D328" s="10"/>
      <c r="E328" s="9"/>
      <c r="F328" s="33"/>
      <c r="G328" s="10" t="s">
        <v>189</v>
      </c>
      <c r="H328" s="10" t="s">
        <v>2540</v>
      </c>
      <c r="I328" s="10" t="s">
        <v>3740</v>
      </c>
      <c r="J328" s="9"/>
      <c r="K328" s="20"/>
      <c r="L328" s="21"/>
      <c r="M328" s="13"/>
      <c r="N328" s="13"/>
      <c r="O328" s="631"/>
      <c r="P328" s="18"/>
      <c r="Q328" s="218"/>
    </row>
    <row r="329" spans="1:17" ht="15.75" customHeight="1">
      <c r="A329" s="19">
        <f t="shared" si="5"/>
        <v>328</v>
      </c>
      <c r="B329" s="38" t="s">
        <v>635</v>
      </c>
      <c r="C329" s="40">
        <v>1</v>
      </c>
      <c r="D329" s="10"/>
      <c r="E329" s="9"/>
      <c r="F329" s="33"/>
      <c r="G329" s="10" t="s">
        <v>189</v>
      </c>
      <c r="H329" s="10" t="s">
        <v>2540</v>
      </c>
      <c r="I329" s="10" t="s">
        <v>3740</v>
      </c>
      <c r="J329" s="9"/>
      <c r="K329" s="20"/>
      <c r="L329" s="21"/>
      <c r="M329" s="13"/>
      <c r="N329" s="13"/>
      <c r="O329" s="631"/>
      <c r="P329" s="18"/>
      <c r="Q329" s="218"/>
    </row>
    <row r="330" spans="1:17" ht="15.75" customHeight="1">
      <c r="A330" s="19">
        <f t="shared" si="5"/>
        <v>329</v>
      </c>
      <c r="B330" s="38" t="s">
        <v>376</v>
      </c>
      <c r="C330" s="40">
        <v>2</v>
      </c>
      <c r="D330" s="10"/>
      <c r="E330" s="9"/>
      <c r="F330" s="33"/>
      <c r="G330" s="10" t="s">
        <v>189</v>
      </c>
      <c r="H330" s="10" t="s">
        <v>2540</v>
      </c>
      <c r="I330" s="10" t="s">
        <v>3740</v>
      </c>
      <c r="J330" s="9"/>
      <c r="K330" s="20"/>
      <c r="L330" s="21"/>
      <c r="M330" s="13"/>
      <c r="N330" s="13"/>
      <c r="O330" s="631"/>
      <c r="P330" s="18"/>
      <c r="Q330" s="218"/>
    </row>
    <row r="331" spans="1:17" ht="15.75" customHeight="1">
      <c r="A331" s="19">
        <f t="shared" si="5"/>
        <v>330</v>
      </c>
      <c r="B331" s="38" t="s">
        <v>636</v>
      </c>
      <c r="C331" s="40">
        <v>2</v>
      </c>
      <c r="D331" s="10"/>
      <c r="E331" s="9"/>
      <c r="F331" s="33"/>
      <c r="G331" s="10" t="s">
        <v>189</v>
      </c>
      <c r="H331" s="10" t="s">
        <v>2540</v>
      </c>
      <c r="I331" s="10" t="s">
        <v>3740</v>
      </c>
      <c r="J331" s="9"/>
      <c r="K331" s="20"/>
      <c r="L331" s="21"/>
      <c r="M331" s="13"/>
      <c r="N331" s="13"/>
      <c r="O331" s="631"/>
      <c r="P331" s="18"/>
      <c r="Q331" s="218"/>
    </row>
    <row r="332" spans="1:17" ht="15.75" customHeight="1">
      <c r="A332" s="19">
        <f t="shared" si="5"/>
        <v>331</v>
      </c>
      <c r="B332" s="38" t="s">
        <v>637</v>
      </c>
      <c r="C332" s="40">
        <v>1</v>
      </c>
      <c r="D332" s="10"/>
      <c r="E332" s="9"/>
      <c r="F332" s="33"/>
      <c r="G332" s="10" t="s">
        <v>189</v>
      </c>
      <c r="H332" s="10" t="s">
        <v>2540</v>
      </c>
      <c r="I332" s="10" t="s">
        <v>3740</v>
      </c>
      <c r="J332" s="9"/>
      <c r="K332" s="20"/>
      <c r="L332" s="21"/>
      <c r="M332" s="13"/>
      <c r="N332" s="13"/>
      <c r="O332" s="631"/>
      <c r="P332" s="18"/>
      <c r="Q332" s="218"/>
    </row>
    <row r="333" spans="1:17" ht="15.75" customHeight="1">
      <c r="A333" s="19">
        <f t="shared" si="5"/>
        <v>332</v>
      </c>
      <c r="B333" s="38" t="s">
        <v>638</v>
      </c>
      <c r="C333" s="40">
        <v>1</v>
      </c>
      <c r="D333" s="10"/>
      <c r="E333" s="9"/>
      <c r="F333" s="33"/>
      <c r="G333" s="10" t="s">
        <v>189</v>
      </c>
      <c r="H333" s="10" t="s">
        <v>2540</v>
      </c>
      <c r="I333" s="10" t="s">
        <v>3740</v>
      </c>
      <c r="J333" s="9"/>
      <c r="K333" s="20"/>
      <c r="L333" s="21"/>
      <c r="M333" s="13"/>
      <c r="N333" s="13"/>
      <c r="O333" s="631"/>
      <c r="P333" s="18"/>
      <c r="Q333" s="218"/>
    </row>
    <row r="334" spans="1:17" ht="15.75" customHeight="1">
      <c r="A334" s="19">
        <f t="shared" si="5"/>
        <v>333</v>
      </c>
      <c r="B334" s="38" t="s">
        <v>639</v>
      </c>
      <c r="C334" s="40">
        <v>1</v>
      </c>
      <c r="D334" s="10"/>
      <c r="E334" s="9"/>
      <c r="F334" s="33"/>
      <c r="G334" s="10" t="s">
        <v>189</v>
      </c>
      <c r="H334" s="10" t="s">
        <v>2540</v>
      </c>
      <c r="I334" s="10" t="s">
        <v>3740</v>
      </c>
      <c r="J334" s="9"/>
      <c r="K334" s="20"/>
      <c r="L334" s="21"/>
      <c r="M334" s="13"/>
      <c r="N334" s="13"/>
      <c r="O334" s="631"/>
      <c r="P334" s="18"/>
      <c r="Q334" s="218"/>
    </row>
    <row r="335" spans="1:17" ht="15.75" customHeight="1">
      <c r="A335" s="19">
        <f t="shared" si="5"/>
        <v>334</v>
      </c>
      <c r="B335" s="38" t="s">
        <v>2139</v>
      </c>
      <c r="C335" s="40">
        <v>1</v>
      </c>
      <c r="D335" s="10"/>
      <c r="E335" s="9">
        <v>2012</v>
      </c>
      <c r="F335" s="33">
        <v>183</v>
      </c>
      <c r="G335" s="10" t="s">
        <v>189</v>
      </c>
      <c r="H335" s="10" t="s">
        <v>2540</v>
      </c>
      <c r="I335" s="10" t="s">
        <v>3740</v>
      </c>
      <c r="J335" s="9"/>
      <c r="K335" s="20"/>
      <c r="L335" s="21"/>
      <c r="M335" s="13"/>
      <c r="N335" s="13"/>
      <c r="O335" s="631">
        <v>183</v>
      </c>
      <c r="P335" s="18"/>
      <c r="Q335" s="218">
        <v>75</v>
      </c>
    </row>
    <row r="336" spans="1:17" ht="15.75" customHeight="1">
      <c r="A336" s="19">
        <f t="shared" si="5"/>
        <v>335</v>
      </c>
      <c r="B336" s="38" t="s">
        <v>640</v>
      </c>
      <c r="C336" s="40">
        <v>1</v>
      </c>
      <c r="D336" s="10"/>
      <c r="E336" s="9"/>
      <c r="F336" s="33"/>
      <c r="G336" s="10" t="s">
        <v>189</v>
      </c>
      <c r="H336" s="10" t="s">
        <v>2540</v>
      </c>
      <c r="I336" s="10" t="s">
        <v>3740</v>
      </c>
      <c r="J336" s="9"/>
      <c r="K336" s="20"/>
      <c r="L336" s="21"/>
      <c r="M336" s="13"/>
      <c r="N336" s="13"/>
      <c r="O336" s="631"/>
      <c r="P336" s="18"/>
      <c r="Q336" s="218"/>
    </row>
    <row r="337" spans="1:17" ht="15.75" customHeight="1">
      <c r="A337" s="19">
        <f t="shared" si="5"/>
        <v>336</v>
      </c>
      <c r="B337" s="38" t="s">
        <v>389</v>
      </c>
      <c r="C337" s="40">
        <v>1</v>
      </c>
      <c r="D337" s="10"/>
      <c r="E337" s="9"/>
      <c r="F337" s="33"/>
      <c r="G337" s="10" t="s">
        <v>189</v>
      </c>
      <c r="H337" s="10" t="s">
        <v>2540</v>
      </c>
      <c r="I337" s="10" t="s">
        <v>3740</v>
      </c>
      <c r="J337" s="9"/>
      <c r="K337" s="20"/>
      <c r="L337" s="21"/>
      <c r="M337" s="13"/>
      <c r="N337" s="13"/>
      <c r="O337" s="631"/>
      <c r="P337" s="18"/>
      <c r="Q337" s="218"/>
    </row>
    <row r="338" spans="1:17" ht="15.75" customHeight="1">
      <c r="A338" s="19">
        <f t="shared" si="5"/>
        <v>337</v>
      </c>
      <c r="B338" s="38" t="s">
        <v>2153</v>
      </c>
      <c r="C338" s="40">
        <v>1</v>
      </c>
      <c r="D338" s="10"/>
      <c r="E338" s="9"/>
      <c r="F338" s="33"/>
      <c r="G338" s="10" t="s">
        <v>189</v>
      </c>
      <c r="H338" s="10" t="s">
        <v>2540</v>
      </c>
      <c r="I338" s="10" t="s">
        <v>3740</v>
      </c>
      <c r="J338" s="9"/>
      <c r="K338" s="20"/>
      <c r="L338" s="21"/>
      <c r="M338" s="13"/>
      <c r="N338" s="13"/>
      <c r="O338" s="631"/>
      <c r="P338" s="18"/>
      <c r="Q338" s="218"/>
    </row>
    <row r="339" spans="1:17" ht="15.75" customHeight="1">
      <c r="A339" s="19">
        <f t="shared" si="5"/>
        <v>338</v>
      </c>
      <c r="B339" s="38" t="s">
        <v>641</v>
      </c>
      <c r="C339" s="40">
        <v>1</v>
      </c>
      <c r="D339" s="10"/>
      <c r="E339" s="9"/>
      <c r="F339" s="33"/>
      <c r="G339" s="10" t="s">
        <v>189</v>
      </c>
      <c r="H339" s="10" t="s">
        <v>2540</v>
      </c>
      <c r="I339" s="10" t="s">
        <v>3740</v>
      </c>
      <c r="J339" s="9"/>
      <c r="K339" s="20"/>
      <c r="L339" s="21"/>
      <c r="M339" s="13"/>
      <c r="N339" s="13"/>
      <c r="O339" s="631"/>
      <c r="P339" s="18"/>
      <c r="Q339" s="218"/>
    </row>
    <row r="340" spans="1:17" ht="15.75" customHeight="1">
      <c r="A340" s="19">
        <f t="shared" si="5"/>
        <v>339</v>
      </c>
      <c r="B340" s="38" t="s">
        <v>642</v>
      </c>
      <c r="C340" s="40">
        <v>3</v>
      </c>
      <c r="D340" s="10"/>
      <c r="E340" s="9"/>
      <c r="F340" s="33"/>
      <c r="G340" s="10" t="s">
        <v>189</v>
      </c>
      <c r="H340" s="10" t="s">
        <v>2540</v>
      </c>
      <c r="I340" s="10" t="s">
        <v>3740</v>
      </c>
      <c r="J340" s="9"/>
      <c r="K340" s="20"/>
      <c r="L340" s="21"/>
      <c r="M340" s="13"/>
      <c r="N340" s="13"/>
      <c r="O340" s="631"/>
      <c r="P340" s="18"/>
      <c r="Q340" s="218"/>
    </row>
    <row r="341" spans="1:17" ht="15.75" customHeight="1">
      <c r="A341" s="19">
        <f t="shared" si="5"/>
        <v>340</v>
      </c>
      <c r="B341" s="38" t="s">
        <v>643</v>
      </c>
      <c r="C341" s="40">
        <v>1</v>
      </c>
      <c r="D341" s="10"/>
      <c r="E341" s="9"/>
      <c r="F341" s="33"/>
      <c r="G341" s="10" t="s">
        <v>189</v>
      </c>
      <c r="H341" s="10" t="s">
        <v>2540</v>
      </c>
      <c r="I341" s="10" t="s">
        <v>3740</v>
      </c>
      <c r="J341" s="9"/>
      <c r="K341" s="20"/>
      <c r="L341" s="21"/>
      <c r="M341" s="13"/>
      <c r="N341" s="13"/>
      <c r="O341" s="631"/>
      <c r="P341" s="18"/>
      <c r="Q341" s="218"/>
    </row>
    <row r="342" spans="1:17" ht="15.75" customHeight="1">
      <c r="A342" s="19">
        <f t="shared" si="5"/>
        <v>341</v>
      </c>
      <c r="B342" s="38" t="s">
        <v>550</v>
      </c>
      <c r="C342" s="40">
        <v>1</v>
      </c>
      <c r="D342" s="10"/>
      <c r="E342" s="9"/>
      <c r="F342" s="33"/>
      <c r="G342" s="10" t="s">
        <v>189</v>
      </c>
      <c r="H342" s="10" t="s">
        <v>2540</v>
      </c>
      <c r="I342" s="10" t="s">
        <v>3740</v>
      </c>
      <c r="J342" s="9"/>
      <c r="K342" s="20"/>
      <c r="L342" s="21"/>
      <c r="M342" s="13"/>
      <c r="N342" s="13"/>
      <c r="O342" s="631"/>
      <c r="P342" s="18"/>
      <c r="Q342" s="218"/>
    </row>
    <row r="343" spans="1:17" ht="15.75" customHeight="1">
      <c r="A343" s="321">
        <f t="shared" si="5"/>
        <v>342</v>
      </c>
      <c r="B343" s="38" t="s">
        <v>644</v>
      </c>
      <c r="C343" s="40">
        <v>1</v>
      </c>
      <c r="D343" s="10"/>
      <c r="E343" s="9"/>
      <c r="F343" s="33"/>
      <c r="G343" s="10" t="s">
        <v>189</v>
      </c>
      <c r="H343" s="10" t="s">
        <v>2540</v>
      </c>
      <c r="I343" s="10" t="s">
        <v>3740</v>
      </c>
      <c r="J343" s="9"/>
      <c r="K343" s="20"/>
      <c r="L343" s="21"/>
      <c r="M343" s="13"/>
      <c r="N343" s="13"/>
      <c r="O343" s="631"/>
      <c r="P343" s="18"/>
      <c r="Q343" s="218"/>
    </row>
    <row r="344" spans="1:17" ht="15.75" customHeight="1">
      <c r="A344" s="321">
        <f t="shared" si="5"/>
        <v>343</v>
      </c>
      <c r="B344" s="322" t="s">
        <v>556</v>
      </c>
      <c r="C344" s="330">
        <v>1</v>
      </c>
      <c r="D344" s="324"/>
      <c r="E344" s="325"/>
      <c r="F344" s="625"/>
      <c r="G344" s="324" t="s">
        <v>189</v>
      </c>
      <c r="H344" s="324" t="s">
        <v>620</v>
      </c>
      <c r="I344" s="325" t="s">
        <v>621</v>
      </c>
      <c r="J344" s="325"/>
      <c r="K344" s="326"/>
      <c r="L344" s="327"/>
      <c r="M344" s="328"/>
      <c r="N344" s="328"/>
      <c r="O344" s="630"/>
      <c r="P344" s="329"/>
      <c r="Q344" s="636"/>
    </row>
    <row r="345" spans="1:17" ht="15.75" customHeight="1">
      <c r="A345" s="321">
        <f t="shared" si="5"/>
        <v>344</v>
      </c>
      <c r="B345" s="322" t="s">
        <v>396</v>
      </c>
      <c r="C345" s="330">
        <v>1</v>
      </c>
      <c r="D345" s="324"/>
      <c r="E345" s="325"/>
      <c r="F345" s="625"/>
      <c r="G345" s="324" t="s">
        <v>189</v>
      </c>
      <c r="H345" s="324" t="s">
        <v>620</v>
      </c>
      <c r="I345" s="325" t="s">
        <v>621</v>
      </c>
      <c r="J345" s="325"/>
      <c r="K345" s="326"/>
      <c r="L345" s="327"/>
      <c r="M345" s="328"/>
      <c r="N345" s="328"/>
      <c r="O345" s="630"/>
      <c r="P345" s="329"/>
      <c r="Q345" s="636"/>
    </row>
    <row r="346" spans="1:17" ht="15.75" customHeight="1">
      <c r="A346" s="321">
        <f t="shared" si="5"/>
        <v>345</v>
      </c>
      <c r="B346" s="322" t="s">
        <v>557</v>
      </c>
      <c r="C346" s="330">
        <v>1</v>
      </c>
      <c r="D346" s="324"/>
      <c r="E346" s="325"/>
      <c r="F346" s="625"/>
      <c r="G346" s="324" t="s">
        <v>189</v>
      </c>
      <c r="H346" s="324" t="s">
        <v>620</v>
      </c>
      <c r="I346" s="325" t="s">
        <v>621</v>
      </c>
      <c r="J346" s="325"/>
      <c r="K346" s="326"/>
      <c r="L346" s="327"/>
      <c r="M346" s="328"/>
      <c r="N346" s="328"/>
      <c r="O346" s="630"/>
      <c r="P346" s="329"/>
      <c r="Q346" s="636"/>
    </row>
    <row r="347" spans="1:17" ht="15.75" customHeight="1">
      <c r="A347" s="321">
        <f t="shared" si="5"/>
        <v>346</v>
      </c>
      <c r="B347" s="322" t="s">
        <v>2139</v>
      </c>
      <c r="C347" s="330">
        <v>1</v>
      </c>
      <c r="D347" s="324"/>
      <c r="E347" s="325">
        <v>2012</v>
      </c>
      <c r="F347" s="625">
        <v>183</v>
      </c>
      <c r="G347" s="324" t="s">
        <v>189</v>
      </c>
      <c r="H347" s="324" t="s">
        <v>620</v>
      </c>
      <c r="I347" s="325" t="s">
        <v>621</v>
      </c>
      <c r="J347" s="325"/>
      <c r="K347" s="326"/>
      <c r="L347" s="327"/>
      <c r="M347" s="328"/>
      <c r="N347" s="328"/>
      <c r="O347" s="630">
        <v>183</v>
      </c>
      <c r="P347" s="329"/>
      <c r="Q347" s="636">
        <v>75</v>
      </c>
    </row>
    <row r="348" spans="1:17" ht="15.75" customHeight="1">
      <c r="A348" s="321">
        <f t="shared" si="5"/>
        <v>347</v>
      </c>
      <c r="B348" s="322" t="s">
        <v>558</v>
      </c>
      <c r="C348" s="330">
        <v>1</v>
      </c>
      <c r="D348" s="324"/>
      <c r="E348" s="325"/>
      <c r="F348" s="625"/>
      <c r="G348" s="324" t="s">
        <v>189</v>
      </c>
      <c r="H348" s="324" t="s">
        <v>620</v>
      </c>
      <c r="I348" s="325" t="s">
        <v>621</v>
      </c>
      <c r="J348" s="325"/>
      <c r="K348" s="326"/>
      <c r="L348" s="327"/>
      <c r="M348" s="328"/>
      <c r="N348" s="328"/>
      <c r="O348" s="630"/>
      <c r="P348" s="329"/>
      <c r="Q348" s="636"/>
    </row>
    <row r="349" spans="1:17" ht="15.75" customHeight="1">
      <c r="A349" s="321">
        <f t="shared" si="5"/>
        <v>348</v>
      </c>
      <c r="B349" s="322" t="s">
        <v>559</v>
      </c>
      <c r="C349" s="330">
        <v>1</v>
      </c>
      <c r="D349" s="324"/>
      <c r="E349" s="325"/>
      <c r="F349" s="625"/>
      <c r="G349" s="324" t="s">
        <v>189</v>
      </c>
      <c r="H349" s="324" t="s">
        <v>620</v>
      </c>
      <c r="I349" s="325" t="s">
        <v>621</v>
      </c>
      <c r="J349" s="325"/>
      <c r="K349" s="326"/>
      <c r="L349" s="327"/>
      <c r="M349" s="328"/>
      <c r="N349" s="328"/>
      <c r="O349" s="630"/>
      <c r="P349" s="329"/>
      <c r="Q349" s="636"/>
    </row>
    <row r="350" spans="1:17" ht="15.75" customHeight="1">
      <c r="A350" s="321">
        <f t="shared" si="5"/>
        <v>349</v>
      </c>
      <c r="B350" s="322" t="s">
        <v>377</v>
      </c>
      <c r="C350" s="330">
        <v>1</v>
      </c>
      <c r="D350" s="324"/>
      <c r="E350" s="325"/>
      <c r="F350" s="625"/>
      <c r="G350" s="324" t="s">
        <v>189</v>
      </c>
      <c r="H350" s="324" t="s">
        <v>620</v>
      </c>
      <c r="I350" s="325" t="s">
        <v>621</v>
      </c>
      <c r="J350" s="325"/>
      <c r="K350" s="326"/>
      <c r="L350" s="327"/>
      <c r="M350" s="328"/>
      <c r="N350" s="328"/>
      <c r="O350" s="630"/>
      <c r="P350" s="329"/>
      <c r="Q350" s="636"/>
    </row>
    <row r="351" spans="1:17" ht="15.75" customHeight="1">
      <c r="A351" s="321">
        <f t="shared" si="5"/>
        <v>350</v>
      </c>
      <c r="B351" s="322" t="s">
        <v>560</v>
      </c>
      <c r="C351" s="330">
        <v>1</v>
      </c>
      <c r="D351" s="324"/>
      <c r="E351" s="325"/>
      <c r="F351" s="625"/>
      <c r="G351" s="324" t="s">
        <v>189</v>
      </c>
      <c r="H351" s="324" t="s">
        <v>620</v>
      </c>
      <c r="I351" s="325" t="s">
        <v>621</v>
      </c>
      <c r="J351" s="325"/>
      <c r="K351" s="326"/>
      <c r="L351" s="327"/>
      <c r="M351" s="328"/>
      <c r="N351" s="328"/>
      <c r="O351" s="630"/>
      <c r="P351" s="329"/>
      <c r="Q351" s="636"/>
    </row>
    <row r="352" spans="1:17" ht="15.75" customHeight="1">
      <c r="A352" s="321">
        <f t="shared" si="5"/>
        <v>351</v>
      </c>
      <c r="B352" s="322" t="s">
        <v>2148</v>
      </c>
      <c r="C352" s="330">
        <v>1</v>
      </c>
      <c r="D352" s="324"/>
      <c r="E352" s="325"/>
      <c r="F352" s="625"/>
      <c r="G352" s="324" t="s">
        <v>189</v>
      </c>
      <c r="H352" s="324" t="s">
        <v>620</v>
      </c>
      <c r="I352" s="325" t="s">
        <v>621</v>
      </c>
      <c r="J352" s="325"/>
      <c r="K352" s="326"/>
      <c r="L352" s="327"/>
      <c r="M352" s="328"/>
      <c r="N352" s="328"/>
      <c r="O352" s="630"/>
      <c r="P352" s="329"/>
      <c r="Q352" s="636"/>
    </row>
    <row r="353" spans="1:17" ht="15.75" customHeight="1">
      <c r="A353" s="321">
        <f t="shared" si="5"/>
        <v>352</v>
      </c>
      <c r="B353" s="322" t="s">
        <v>617</v>
      </c>
      <c r="C353" s="330">
        <v>6</v>
      </c>
      <c r="D353" s="324"/>
      <c r="E353" s="325"/>
      <c r="F353" s="625"/>
      <c r="G353" s="324" t="s">
        <v>189</v>
      </c>
      <c r="H353" s="324" t="s">
        <v>620</v>
      </c>
      <c r="I353" s="325" t="s">
        <v>621</v>
      </c>
      <c r="J353" s="325"/>
      <c r="K353" s="326"/>
      <c r="L353" s="327"/>
      <c r="M353" s="328"/>
      <c r="N353" s="328"/>
      <c r="O353" s="630"/>
      <c r="P353" s="329"/>
      <c r="Q353" s="636"/>
    </row>
    <row r="354" spans="1:17" ht="15.75" customHeight="1">
      <c r="A354" s="321">
        <f t="shared" si="5"/>
        <v>353</v>
      </c>
      <c r="B354" s="322" t="s">
        <v>2150</v>
      </c>
      <c r="C354" s="330">
        <v>1</v>
      </c>
      <c r="D354" s="324"/>
      <c r="E354" s="325"/>
      <c r="F354" s="625"/>
      <c r="G354" s="324" t="s">
        <v>189</v>
      </c>
      <c r="H354" s="324" t="s">
        <v>620</v>
      </c>
      <c r="I354" s="325" t="s">
        <v>621</v>
      </c>
      <c r="J354" s="325"/>
      <c r="K354" s="326"/>
      <c r="L354" s="327"/>
      <c r="M354" s="328"/>
      <c r="N354" s="328"/>
      <c r="O354" s="630"/>
      <c r="P354" s="329"/>
      <c r="Q354" s="636"/>
    </row>
    <row r="355" spans="1:17" ht="15.75" customHeight="1">
      <c r="A355" s="321">
        <f t="shared" si="5"/>
        <v>354</v>
      </c>
      <c r="B355" s="322" t="s">
        <v>2354</v>
      </c>
      <c r="C355" s="330">
        <v>1</v>
      </c>
      <c r="D355" s="324"/>
      <c r="E355" s="325"/>
      <c r="F355" s="625"/>
      <c r="G355" s="324" t="s">
        <v>189</v>
      </c>
      <c r="H355" s="324" t="s">
        <v>620</v>
      </c>
      <c r="I355" s="325" t="s">
        <v>621</v>
      </c>
      <c r="J355" s="325"/>
      <c r="K355" s="326"/>
      <c r="L355" s="327"/>
      <c r="M355" s="328"/>
      <c r="N355" s="328"/>
      <c r="O355" s="630"/>
      <c r="P355" s="329"/>
      <c r="Q355" s="636"/>
    </row>
    <row r="356" spans="1:17" ht="15.75" customHeight="1">
      <c r="A356" s="321">
        <f t="shared" si="5"/>
        <v>355</v>
      </c>
      <c r="B356" s="322" t="s">
        <v>555</v>
      </c>
      <c r="C356" s="330">
        <v>1</v>
      </c>
      <c r="D356" s="324"/>
      <c r="E356" s="325"/>
      <c r="F356" s="625"/>
      <c r="G356" s="324" t="s">
        <v>189</v>
      </c>
      <c r="H356" s="324" t="s">
        <v>620</v>
      </c>
      <c r="I356" s="325" t="s">
        <v>621</v>
      </c>
      <c r="J356" s="325"/>
      <c r="K356" s="326"/>
      <c r="L356" s="327"/>
      <c r="M356" s="328"/>
      <c r="N356" s="328"/>
      <c r="O356" s="630"/>
      <c r="P356" s="329"/>
      <c r="Q356" s="636"/>
    </row>
    <row r="357" spans="1:17" ht="15.75" customHeight="1">
      <c r="A357" s="321">
        <f t="shared" si="5"/>
        <v>356</v>
      </c>
      <c r="B357" s="322" t="s">
        <v>379</v>
      </c>
      <c r="C357" s="330">
        <v>1</v>
      </c>
      <c r="D357" s="324"/>
      <c r="E357" s="325"/>
      <c r="F357" s="625"/>
      <c r="G357" s="324" t="s">
        <v>189</v>
      </c>
      <c r="H357" s="324" t="s">
        <v>620</v>
      </c>
      <c r="I357" s="325" t="s">
        <v>621</v>
      </c>
      <c r="J357" s="325"/>
      <c r="K357" s="326"/>
      <c r="L357" s="327"/>
      <c r="M357" s="328"/>
      <c r="N357" s="328"/>
      <c r="O357" s="630"/>
      <c r="P357" s="329"/>
      <c r="Q357" s="636"/>
    </row>
    <row r="358" spans="1:17" ht="15.75" customHeight="1">
      <c r="A358" s="321">
        <f t="shared" si="5"/>
        <v>357</v>
      </c>
      <c r="B358" s="322" t="s">
        <v>618</v>
      </c>
      <c r="C358" s="330">
        <v>1</v>
      </c>
      <c r="D358" s="324"/>
      <c r="E358" s="325"/>
      <c r="F358" s="625"/>
      <c r="G358" s="324" t="s">
        <v>189</v>
      </c>
      <c r="H358" s="324" t="s">
        <v>620</v>
      </c>
      <c r="I358" s="325" t="s">
        <v>621</v>
      </c>
      <c r="J358" s="325"/>
      <c r="K358" s="326"/>
      <c r="L358" s="327"/>
      <c r="M358" s="328"/>
      <c r="N358" s="328"/>
      <c r="O358" s="630"/>
      <c r="P358" s="329"/>
      <c r="Q358" s="636"/>
    </row>
    <row r="359" spans="1:17" ht="15.75" customHeight="1">
      <c r="A359" s="321">
        <f t="shared" si="5"/>
        <v>358</v>
      </c>
      <c r="B359" s="322" t="s">
        <v>540</v>
      </c>
      <c r="C359" s="330">
        <v>1</v>
      </c>
      <c r="D359" s="324"/>
      <c r="E359" s="325"/>
      <c r="F359" s="625"/>
      <c r="G359" s="324" t="s">
        <v>189</v>
      </c>
      <c r="H359" s="324" t="s">
        <v>620</v>
      </c>
      <c r="I359" s="325" t="s">
        <v>621</v>
      </c>
      <c r="J359" s="325"/>
      <c r="K359" s="326"/>
      <c r="L359" s="327"/>
      <c r="M359" s="328"/>
      <c r="N359" s="328"/>
      <c r="O359" s="630"/>
      <c r="P359" s="329"/>
      <c r="Q359" s="636"/>
    </row>
    <row r="360" spans="1:17" ht="15.75" customHeight="1">
      <c r="A360" s="321">
        <f t="shared" si="5"/>
        <v>359</v>
      </c>
      <c r="B360" s="322" t="s">
        <v>619</v>
      </c>
      <c r="C360" s="330">
        <v>1</v>
      </c>
      <c r="D360" s="324"/>
      <c r="E360" s="325"/>
      <c r="F360" s="625"/>
      <c r="G360" s="324" t="s">
        <v>189</v>
      </c>
      <c r="H360" s="324" t="s">
        <v>620</v>
      </c>
      <c r="I360" s="325" t="s">
        <v>621</v>
      </c>
      <c r="J360" s="325"/>
      <c r="K360" s="326"/>
      <c r="L360" s="327"/>
      <c r="M360" s="328"/>
      <c r="N360" s="328"/>
      <c r="O360" s="630"/>
      <c r="P360" s="329"/>
      <c r="Q360" s="636"/>
    </row>
    <row r="361" spans="1:17" ht="15.75" customHeight="1">
      <c r="A361" s="19">
        <f t="shared" si="5"/>
        <v>360</v>
      </c>
      <c r="B361" s="322" t="s">
        <v>2169</v>
      </c>
      <c r="C361" s="330">
        <v>3</v>
      </c>
      <c r="D361" s="324"/>
      <c r="E361" s="325"/>
      <c r="F361" s="625"/>
      <c r="G361" s="324" t="s">
        <v>189</v>
      </c>
      <c r="H361" s="324" t="s">
        <v>620</v>
      </c>
      <c r="I361" s="325" t="s">
        <v>621</v>
      </c>
      <c r="J361" s="325"/>
      <c r="K361" s="326"/>
      <c r="L361" s="327"/>
      <c r="M361" s="328"/>
      <c r="N361" s="328"/>
      <c r="O361" s="630"/>
      <c r="P361" s="329"/>
      <c r="Q361" s="636"/>
    </row>
    <row r="362" spans="1:17" ht="15.75" customHeight="1">
      <c r="A362" s="19">
        <f t="shared" si="5"/>
        <v>361</v>
      </c>
      <c r="B362" s="322" t="s">
        <v>3741</v>
      </c>
      <c r="C362" s="330"/>
      <c r="D362" s="324"/>
      <c r="E362" s="325"/>
      <c r="F362" s="625"/>
      <c r="G362" s="10" t="s">
        <v>189</v>
      </c>
      <c r="H362" s="10" t="s">
        <v>620</v>
      </c>
      <c r="I362" s="9">
        <v>3</v>
      </c>
      <c r="J362" s="9"/>
      <c r="K362" s="20"/>
      <c r="L362" s="21"/>
      <c r="M362" s="13"/>
      <c r="N362" s="13"/>
      <c r="O362" s="631"/>
      <c r="P362" s="18"/>
      <c r="Q362" s="218"/>
    </row>
    <row r="363" spans="1:17" ht="15.75" customHeight="1">
      <c r="A363" s="19">
        <f t="shared" si="5"/>
        <v>362</v>
      </c>
      <c r="B363" s="322" t="s">
        <v>3742</v>
      </c>
      <c r="C363" s="330"/>
      <c r="D363" s="324"/>
      <c r="E363" s="325"/>
      <c r="F363" s="625"/>
      <c r="G363" s="10" t="s">
        <v>189</v>
      </c>
      <c r="H363" s="10" t="s">
        <v>620</v>
      </c>
      <c r="I363" s="9">
        <v>3</v>
      </c>
      <c r="J363" s="9"/>
      <c r="K363" s="20"/>
      <c r="L363" s="21"/>
      <c r="M363" s="13"/>
      <c r="N363" s="13"/>
      <c r="O363" s="631"/>
      <c r="P363" s="18"/>
      <c r="Q363" s="218"/>
    </row>
    <row r="364" spans="1:17" ht="15.75" customHeight="1">
      <c r="A364" s="19">
        <f t="shared" si="5"/>
        <v>363</v>
      </c>
      <c r="B364" s="322" t="s">
        <v>3743</v>
      </c>
      <c r="C364" s="330"/>
      <c r="D364" s="324"/>
      <c r="E364" s="325"/>
      <c r="F364" s="625"/>
      <c r="G364" s="10" t="s">
        <v>189</v>
      </c>
      <c r="H364" s="10" t="s">
        <v>620</v>
      </c>
      <c r="I364" s="9">
        <v>3</v>
      </c>
      <c r="J364" s="9"/>
      <c r="K364" s="20"/>
      <c r="L364" s="21"/>
      <c r="M364" s="13"/>
      <c r="N364" s="13"/>
      <c r="O364" s="631"/>
      <c r="P364" s="18"/>
      <c r="Q364" s="218"/>
    </row>
    <row r="365" spans="1:17" ht="15.75" customHeight="1">
      <c r="A365" s="19">
        <f t="shared" si="5"/>
        <v>364</v>
      </c>
      <c r="B365" s="38" t="s">
        <v>645</v>
      </c>
      <c r="C365" s="40">
        <v>1</v>
      </c>
      <c r="D365" s="10"/>
      <c r="E365" s="9"/>
      <c r="F365" s="33"/>
      <c r="G365" s="10" t="s">
        <v>189</v>
      </c>
      <c r="H365" s="10" t="s">
        <v>620</v>
      </c>
      <c r="I365" s="9">
        <v>3</v>
      </c>
      <c r="J365" s="9"/>
      <c r="K365" s="20"/>
      <c r="L365" s="21"/>
      <c r="M365" s="13"/>
      <c r="N365" s="13"/>
      <c r="O365" s="631"/>
      <c r="P365" s="18"/>
      <c r="Q365" s="218"/>
    </row>
    <row r="366" spans="1:17" ht="15.75" customHeight="1">
      <c r="A366" s="19">
        <f t="shared" si="5"/>
        <v>365</v>
      </c>
      <c r="B366" s="38" t="s">
        <v>2357</v>
      </c>
      <c r="C366" s="40">
        <v>1</v>
      </c>
      <c r="D366" s="10"/>
      <c r="E366" s="9"/>
      <c r="F366" s="33"/>
      <c r="G366" s="10" t="s">
        <v>189</v>
      </c>
      <c r="H366" s="10" t="s">
        <v>620</v>
      </c>
      <c r="I366" s="9">
        <v>3</v>
      </c>
      <c r="J366" s="9"/>
      <c r="K366" s="20"/>
      <c r="L366" s="21"/>
      <c r="M366" s="13"/>
      <c r="N366" s="13"/>
      <c r="O366" s="631"/>
      <c r="P366" s="18"/>
      <c r="Q366" s="218"/>
    </row>
    <row r="367" spans="1:17" ht="15.75" customHeight="1">
      <c r="A367" s="19">
        <f t="shared" si="5"/>
        <v>366</v>
      </c>
      <c r="B367" s="38" t="s">
        <v>2358</v>
      </c>
      <c r="C367" s="40">
        <v>3</v>
      </c>
      <c r="D367" s="10"/>
      <c r="E367" s="9"/>
      <c r="F367" s="33"/>
      <c r="G367" s="10" t="s">
        <v>189</v>
      </c>
      <c r="H367" s="10" t="s">
        <v>620</v>
      </c>
      <c r="I367" s="9">
        <v>3</v>
      </c>
      <c r="J367" s="9"/>
      <c r="K367" s="20"/>
      <c r="L367" s="21"/>
      <c r="M367" s="13"/>
      <c r="N367" s="13"/>
      <c r="O367" s="631"/>
      <c r="P367" s="18"/>
      <c r="Q367" s="218"/>
    </row>
    <row r="368" spans="1:17" ht="15.75" customHeight="1">
      <c r="A368" s="19">
        <f t="shared" si="5"/>
        <v>367</v>
      </c>
      <c r="B368" s="38" t="s">
        <v>3744</v>
      </c>
      <c r="C368" s="40">
        <v>1</v>
      </c>
      <c r="D368" s="10"/>
      <c r="E368" s="9"/>
      <c r="F368" s="33"/>
      <c r="G368" s="10" t="s">
        <v>189</v>
      </c>
      <c r="H368" s="10" t="s">
        <v>620</v>
      </c>
      <c r="I368" s="9">
        <v>3</v>
      </c>
      <c r="J368" s="9"/>
      <c r="K368" s="20"/>
      <c r="L368" s="21"/>
      <c r="M368" s="13"/>
      <c r="N368" s="13"/>
      <c r="O368" s="631"/>
      <c r="P368" s="18"/>
      <c r="Q368" s="218"/>
    </row>
    <row r="369" spans="1:17" ht="15.75" customHeight="1">
      <c r="A369" s="19">
        <f t="shared" si="5"/>
        <v>368</v>
      </c>
      <c r="B369" s="38" t="s">
        <v>3745</v>
      </c>
      <c r="C369" s="40">
        <v>1</v>
      </c>
      <c r="D369" s="10"/>
      <c r="E369" s="9"/>
      <c r="F369" s="33"/>
      <c r="G369" s="10" t="s">
        <v>189</v>
      </c>
      <c r="H369" s="10" t="s">
        <v>620</v>
      </c>
      <c r="I369" s="9">
        <v>3</v>
      </c>
      <c r="J369" s="9"/>
      <c r="K369" s="20"/>
      <c r="L369" s="21"/>
      <c r="M369" s="13"/>
      <c r="N369" s="13"/>
      <c r="O369" s="631"/>
      <c r="P369" s="18"/>
      <c r="Q369" s="218"/>
    </row>
    <row r="370" spans="1:17" ht="15.75" customHeight="1">
      <c r="A370" s="19">
        <f t="shared" si="5"/>
        <v>369</v>
      </c>
      <c r="B370" s="38" t="s">
        <v>2177</v>
      </c>
      <c r="C370" s="40">
        <v>1</v>
      </c>
      <c r="D370" s="10"/>
      <c r="E370" s="9"/>
      <c r="F370" s="33"/>
      <c r="G370" s="10" t="s">
        <v>189</v>
      </c>
      <c r="H370" s="10" t="s">
        <v>620</v>
      </c>
      <c r="I370" s="9">
        <v>3</v>
      </c>
      <c r="J370" s="9"/>
      <c r="K370" s="20"/>
      <c r="L370" s="21"/>
      <c r="M370" s="13"/>
      <c r="N370" s="13"/>
      <c r="O370" s="631"/>
      <c r="P370" s="18"/>
      <c r="Q370" s="218"/>
    </row>
    <row r="371" spans="1:17" ht="15.75" customHeight="1">
      <c r="A371" s="19">
        <f t="shared" si="5"/>
        <v>370</v>
      </c>
      <c r="B371" s="38" t="s">
        <v>3746</v>
      </c>
      <c r="C371" s="40">
        <v>1</v>
      </c>
      <c r="D371" s="10"/>
      <c r="E371" s="9"/>
      <c r="F371" s="33"/>
      <c r="G371" s="10" t="s">
        <v>189</v>
      </c>
      <c r="H371" s="10" t="s">
        <v>620</v>
      </c>
      <c r="I371" s="9">
        <v>3</v>
      </c>
      <c r="J371" s="9"/>
      <c r="K371" s="20"/>
      <c r="L371" s="21"/>
      <c r="M371" s="13"/>
      <c r="N371" s="13"/>
      <c r="O371" s="631"/>
      <c r="P371" s="18"/>
      <c r="Q371" s="218"/>
    </row>
    <row r="372" spans="1:17" ht="15.75" customHeight="1">
      <c r="A372" s="19">
        <f t="shared" si="5"/>
        <v>371</v>
      </c>
      <c r="B372" s="38" t="s">
        <v>540</v>
      </c>
      <c r="C372" s="40">
        <v>1</v>
      </c>
      <c r="D372" s="10"/>
      <c r="E372" s="9"/>
      <c r="F372" s="33"/>
      <c r="G372" s="10" t="s">
        <v>189</v>
      </c>
      <c r="H372" s="10" t="s">
        <v>620</v>
      </c>
      <c r="I372" s="9">
        <v>3</v>
      </c>
      <c r="J372" s="9"/>
      <c r="K372" s="20"/>
      <c r="L372" s="21"/>
      <c r="M372" s="13"/>
      <c r="N372" s="13"/>
      <c r="O372" s="631"/>
      <c r="P372" s="18"/>
      <c r="Q372" s="218"/>
    </row>
    <row r="373" spans="1:17" ht="15.75" customHeight="1">
      <c r="A373" s="321">
        <f t="shared" si="5"/>
        <v>372</v>
      </c>
      <c r="B373" s="322" t="s">
        <v>2359</v>
      </c>
      <c r="C373" s="330">
        <v>1</v>
      </c>
      <c r="D373" s="324"/>
      <c r="E373" s="325"/>
      <c r="F373" s="625"/>
      <c r="G373" s="324" t="s">
        <v>189</v>
      </c>
      <c r="H373" s="324" t="s">
        <v>620</v>
      </c>
      <c r="I373" s="325">
        <v>6</v>
      </c>
      <c r="J373" s="325"/>
      <c r="K373" s="326"/>
      <c r="L373" s="327"/>
      <c r="M373" s="328"/>
      <c r="N373" s="328"/>
      <c r="O373" s="630"/>
      <c r="P373" s="329"/>
      <c r="Q373" s="636"/>
    </row>
    <row r="374" spans="1:17" ht="15.75" customHeight="1">
      <c r="A374" s="321">
        <f t="shared" si="5"/>
        <v>373</v>
      </c>
      <c r="B374" s="322" t="s">
        <v>2360</v>
      </c>
      <c r="C374" s="330">
        <v>2</v>
      </c>
      <c r="D374" s="324"/>
      <c r="E374" s="325"/>
      <c r="F374" s="625"/>
      <c r="G374" s="324" t="s">
        <v>189</v>
      </c>
      <c r="H374" s="324" t="s">
        <v>620</v>
      </c>
      <c r="I374" s="325">
        <v>6</v>
      </c>
      <c r="J374" s="325"/>
      <c r="K374" s="326"/>
      <c r="L374" s="327"/>
      <c r="M374" s="328"/>
      <c r="N374" s="328"/>
      <c r="O374" s="630"/>
      <c r="P374" s="329"/>
      <c r="Q374" s="636"/>
    </row>
    <row r="375" spans="1:17" ht="15.75" customHeight="1">
      <c r="A375" s="321">
        <f t="shared" si="5"/>
        <v>374</v>
      </c>
      <c r="B375" s="322" t="s">
        <v>555</v>
      </c>
      <c r="C375" s="330">
        <v>4</v>
      </c>
      <c r="D375" s="324"/>
      <c r="E375" s="325"/>
      <c r="F375" s="625"/>
      <c r="G375" s="324" t="s">
        <v>189</v>
      </c>
      <c r="H375" s="324" t="s">
        <v>620</v>
      </c>
      <c r="I375" s="325">
        <v>6</v>
      </c>
      <c r="J375" s="325"/>
      <c r="K375" s="326"/>
      <c r="L375" s="327"/>
      <c r="M375" s="328"/>
      <c r="N375" s="328"/>
      <c r="O375" s="630"/>
      <c r="P375" s="329"/>
      <c r="Q375" s="636"/>
    </row>
    <row r="376" spans="1:17" ht="15.75" customHeight="1">
      <c r="A376" s="321">
        <f t="shared" si="5"/>
        <v>375</v>
      </c>
      <c r="B376" s="322" t="s">
        <v>2157</v>
      </c>
      <c r="C376" s="330">
        <v>1</v>
      </c>
      <c r="D376" s="324"/>
      <c r="E376" s="325"/>
      <c r="F376" s="625"/>
      <c r="G376" s="324" t="s">
        <v>189</v>
      </c>
      <c r="H376" s="324" t="s">
        <v>620</v>
      </c>
      <c r="I376" s="325">
        <v>6</v>
      </c>
      <c r="J376" s="325"/>
      <c r="K376" s="326"/>
      <c r="L376" s="327"/>
      <c r="M376" s="328"/>
      <c r="N376" s="328"/>
      <c r="O376" s="630"/>
      <c r="P376" s="329"/>
      <c r="Q376" s="636"/>
    </row>
    <row r="377" spans="1:17" ht="15.75" customHeight="1">
      <c r="A377" s="321">
        <f t="shared" si="5"/>
        <v>376</v>
      </c>
      <c r="B377" s="322" t="s">
        <v>2361</v>
      </c>
      <c r="C377" s="330">
        <v>1</v>
      </c>
      <c r="D377" s="324"/>
      <c r="E377" s="325"/>
      <c r="F377" s="625"/>
      <c r="G377" s="324" t="s">
        <v>189</v>
      </c>
      <c r="H377" s="324" t="s">
        <v>620</v>
      </c>
      <c r="I377" s="325">
        <v>6</v>
      </c>
      <c r="J377" s="325"/>
      <c r="K377" s="326"/>
      <c r="L377" s="327"/>
      <c r="M377" s="328"/>
      <c r="N377" s="328"/>
      <c r="O377" s="630"/>
      <c r="P377" s="329"/>
      <c r="Q377" s="636"/>
    </row>
    <row r="378" spans="1:17" ht="15.75" customHeight="1">
      <c r="A378" s="321">
        <f t="shared" si="5"/>
        <v>377</v>
      </c>
      <c r="B378" s="322" t="s">
        <v>379</v>
      </c>
      <c r="C378" s="330">
        <v>1</v>
      </c>
      <c r="D378" s="324"/>
      <c r="E378" s="325"/>
      <c r="F378" s="625"/>
      <c r="G378" s="324" t="s">
        <v>189</v>
      </c>
      <c r="H378" s="324" t="s">
        <v>620</v>
      </c>
      <c r="I378" s="325">
        <v>6</v>
      </c>
      <c r="J378" s="325"/>
      <c r="K378" s="326"/>
      <c r="L378" s="327"/>
      <c r="M378" s="328"/>
      <c r="N378" s="328"/>
      <c r="O378" s="630"/>
      <c r="P378" s="329"/>
      <c r="Q378" s="636"/>
    </row>
    <row r="379" spans="1:17" ht="15.75" customHeight="1">
      <c r="A379" s="321">
        <f t="shared" si="5"/>
        <v>378</v>
      </c>
      <c r="B379" s="322" t="s">
        <v>2139</v>
      </c>
      <c r="C379" s="330">
        <v>1</v>
      </c>
      <c r="D379" s="324"/>
      <c r="E379" s="325">
        <v>2012</v>
      </c>
      <c r="F379" s="625">
        <v>183</v>
      </c>
      <c r="G379" s="324" t="s">
        <v>189</v>
      </c>
      <c r="H379" s="324" t="s">
        <v>620</v>
      </c>
      <c r="I379" s="325">
        <v>6</v>
      </c>
      <c r="J379" s="325"/>
      <c r="K379" s="326"/>
      <c r="L379" s="327"/>
      <c r="M379" s="328"/>
      <c r="N379" s="328"/>
      <c r="O379" s="630">
        <v>183</v>
      </c>
      <c r="P379" s="329"/>
      <c r="Q379" s="636">
        <v>75</v>
      </c>
    </row>
    <row r="380" spans="1:17" ht="15.75" customHeight="1">
      <c r="A380" s="321">
        <f t="shared" si="5"/>
        <v>379</v>
      </c>
      <c r="B380" s="322" t="s">
        <v>619</v>
      </c>
      <c r="C380" s="330">
        <v>1</v>
      </c>
      <c r="D380" s="324"/>
      <c r="E380" s="325"/>
      <c r="F380" s="625"/>
      <c r="G380" s="324" t="s">
        <v>189</v>
      </c>
      <c r="H380" s="324" t="s">
        <v>620</v>
      </c>
      <c r="I380" s="325">
        <v>6</v>
      </c>
      <c r="J380" s="325"/>
      <c r="K380" s="326"/>
      <c r="L380" s="327"/>
      <c r="M380" s="328"/>
      <c r="N380" s="328"/>
      <c r="O380" s="630"/>
      <c r="P380" s="329"/>
      <c r="Q380" s="636"/>
    </row>
    <row r="381" spans="1:17" ht="15.75" customHeight="1">
      <c r="A381" s="321">
        <f t="shared" si="5"/>
        <v>380</v>
      </c>
      <c r="B381" s="322" t="s">
        <v>2362</v>
      </c>
      <c r="C381" s="330">
        <v>1</v>
      </c>
      <c r="D381" s="324"/>
      <c r="E381" s="325"/>
      <c r="F381" s="625"/>
      <c r="G381" s="324" t="s">
        <v>189</v>
      </c>
      <c r="H381" s="324" t="s">
        <v>620</v>
      </c>
      <c r="I381" s="325">
        <v>6</v>
      </c>
      <c r="J381" s="325"/>
      <c r="K381" s="326"/>
      <c r="L381" s="327"/>
      <c r="M381" s="328"/>
      <c r="N381" s="328"/>
      <c r="O381" s="630"/>
      <c r="P381" s="329"/>
      <c r="Q381" s="636"/>
    </row>
    <row r="382" spans="1:17" ht="15.75" customHeight="1">
      <c r="A382" s="321">
        <f t="shared" si="5"/>
        <v>381</v>
      </c>
      <c r="B382" s="322" t="s">
        <v>2363</v>
      </c>
      <c r="C382" s="330">
        <v>1</v>
      </c>
      <c r="D382" s="324"/>
      <c r="E382" s="325"/>
      <c r="F382" s="625"/>
      <c r="G382" s="324" t="s">
        <v>189</v>
      </c>
      <c r="H382" s="324" t="s">
        <v>620</v>
      </c>
      <c r="I382" s="325">
        <v>6</v>
      </c>
      <c r="J382" s="325"/>
      <c r="K382" s="326"/>
      <c r="L382" s="327"/>
      <c r="M382" s="328"/>
      <c r="N382" s="328"/>
      <c r="O382" s="630"/>
      <c r="P382" s="329"/>
      <c r="Q382" s="636"/>
    </row>
    <row r="383" spans="1:17" ht="15.75" customHeight="1">
      <c r="A383" s="321">
        <f t="shared" si="5"/>
        <v>382</v>
      </c>
      <c r="B383" s="322" t="s">
        <v>2158</v>
      </c>
      <c r="C383" s="330">
        <v>1</v>
      </c>
      <c r="D383" s="324"/>
      <c r="E383" s="325"/>
      <c r="F383" s="625"/>
      <c r="G383" s="324" t="s">
        <v>189</v>
      </c>
      <c r="H383" s="324" t="s">
        <v>620</v>
      </c>
      <c r="I383" s="325">
        <v>6</v>
      </c>
      <c r="J383" s="325"/>
      <c r="K383" s="326"/>
      <c r="L383" s="327"/>
      <c r="M383" s="328"/>
      <c r="N383" s="328"/>
      <c r="O383" s="630"/>
      <c r="P383" s="329"/>
      <c r="Q383" s="636"/>
    </row>
    <row r="384" spans="1:17" ht="15.75" customHeight="1">
      <c r="A384" s="321">
        <f t="shared" si="5"/>
        <v>383</v>
      </c>
      <c r="B384" s="322" t="s">
        <v>2178</v>
      </c>
      <c r="C384" s="330">
        <v>1</v>
      </c>
      <c r="D384" s="324"/>
      <c r="E384" s="325"/>
      <c r="F384" s="625"/>
      <c r="G384" s="324" t="s">
        <v>189</v>
      </c>
      <c r="H384" s="324" t="s">
        <v>620</v>
      </c>
      <c r="I384" s="325">
        <v>6</v>
      </c>
      <c r="J384" s="325"/>
      <c r="K384" s="326"/>
      <c r="L384" s="327"/>
      <c r="M384" s="328"/>
      <c r="N384" s="328"/>
      <c r="O384" s="630"/>
      <c r="P384" s="329"/>
      <c r="Q384" s="636"/>
    </row>
    <row r="385" spans="1:17" ht="15.75" customHeight="1">
      <c r="A385" s="19">
        <f t="shared" si="5"/>
        <v>384</v>
      </c>
      <c r="B385" s="38" t="s">
        <v>2353</v>
      </c>
      <c r="C385" s="40">
        <v>1</v>
      </c>
      <c r="D385" s="10"/>
      <c r="E385" s="9"/>
      <c r="F385" s="33"/>
      <c r="G385" s="10" t="s">
        <v>189</v>
      </c>
      <c r="H385" s="10" t="s">
        <v>620</v>
      </c>
      <c r="I385" s="9"/>
      <c r="J385" s="9"/>
      <c r="K385" s="20"/>
      <c r="L385" s="21"/>
      <c r="M385" s="13"/>
      <c r="N385" s="13"/>
      <c r="O385" s="631"/>
      <c r="P385" s="18"/>
      <c r="Q385" s="218"/>
    </row>
    <row r="386" spans="1:17" ht="15.75" customHeight="1">
      <c r="A386" s="19">
        <f t="shared" si="5"/>
        <v>385</v>
      </c>
      <c r="B386" s="38" t="s">
        <v>517</v>
      </c>
      <c r="C386" s="40">
        <v>1</v>
      </c>
      <c r="D386" s="10"/>
      <c r="E386" s="9"/>
      <c r="F386" s="33"/>
      <c r="G386" s="10" t="s">
        <v>189</v>
      </c>
      <c r="H386" s="10" t="s">
        <v>620</v>
      </c>
      <c r="I386" s="9"/>
      <c r="J386" s="9"/>
      <c r="K386" s="20"/>
      <c r="L386" s="21"/>
      <c r="M386" s="13"/>
      <c r="N386" s="13"/>
      <c r="O386" s="631"/>
      <c r="P386" s="18"/>
      <c r="Q386" s="218"/>
    </row>
    <row r="387" spans="1:17" ht="15.75" customHeight="1">
      <c r="A387" s="19">
        <f t="shared" ref="A387:A450" si="6">A386+1</f>
        <v>386</v>
      </c>
      <c r="B387" s="38" t="s">
        <v>2364</v>
      </c>
      <c r="C387" s="40">
        <v>1</v>
      </c>
      <c r="D387" s="10"/>
      <c r="E387" s="9"/>
      <c r="F387" s="33"/>
      <c r="G387" s="10" t="s">
        <v>189</v>
      </c>
      <c r="H387" s="10" t="s">
        <v>620</v>
      </c>
      <c r="I387" s="9"/>
      <c r="J387" s="9"/>
      <c r="K387" s="20"/>
      <c r="L387" s="21"/>
      <c r="M387" s="13"/>
      <c r="N387" s="13"/>
      <c r="O387" s="631"/>
      <c r="P387" s="18"/>
      <c r="Q387" s="218"/>
    </row>
    <row r="388" spans="1:17" ht="15.75" customHeight="1">
      <c r="A388" s="19">
        <f t="shared" si="6"/>
        <v>387</v>
      </c>
      <c r="B388" s="38" t="s">
        <v>2365</v>
      </c>
      <c r="C388" s="40">
        <v>1</v>
      </c>
      <c r="D388" s="10"/>
      <c r="E388" s="9"/>
      <c r="F388" s="33"/>
      <c r="G388" s="10" t="s">
        <v>189</v>
      </c>
      <c r="H388" s="10" t="s">
        <v>620</v>
      </c>
      <c r="I388" s="9"/>
      <c r="J388" s="9"/>
      <c r="K388" s="20"/>
      <c r="L388" s="21"/>
      <c r="M388" s="13"/>
      <c r="N388" s="13"/>
      <c r="O388" s="631"/>
      <c r="P388" s="18"/>
      <c r="Q388" s="218"/>
    </row>
    <row r="389" spans="1:17" ht="15.75" customHeight="1">
      <c r="A389" s="19">
        <f t="shared" si="6"/>
        <v>388</v>
      </c>
      <c r="B389" s="38" t="s">
        <v>2366</v>
      </c>
      <c r="C389" s="40">
        <v>1</v>
      </c>
      <c r="D389" s="10"/>
      <c r="E389" s="9"/>
      <c r="F389" s="33"/>
      <c r="G389" s="10" t="s">
        <v>189</v>
      </c>
      <c r="H389" s="10" t="s">
        <v>620</v>
      </c>
      <c r="I389" s="9"/>
      <c r="J389" s="9"/>
      <c r="K389" s="20"/>
      <c r="L389" s="21"/>
      <c r="M389" s="13"/>
      <c r="N389" s="13"/>
      <c r="O389" s="631"/>
      <c r="P389" s="18"/>
      <c r="Q389" s="218"/>
    </row>
    <row r="390" spans="1:17" ht="15.75" customHeight="1">
      <c r="A390" s="19">
        <f t="shared" si="6"/>
        <v>389</v>
      </c>
      <c r="B390" s="38" t="s">
        <v>2190</v>
      </c>
      <c r="C390" s="40">
        <v>1</v>
      </c>
      <c r="D390" s="10"/>
      <c r="E390" s="9"/>
      <c r="F390" s="33"/>
      <c r="G390" s="10" t="s">
        <v>189</v>
      </c>
      <c r="H390" s="10" t="s">
        <v>620</v>
      </c>
      <c r="I390" s="9"/>
      <c r="J390" s="9"/>
      <c r="K390" s="20"/>
      <c r="L390" s="21"/>
      <c r="M390" s="13"/>
      <c r="N390" s="13"/>
      <c r="O390" s="631"/>
      <c r="P390" s="18"/>
      <c r="Q390" s="218"/>
    </row>
    <row r="391" spans="1:17" ht="15.75" customHeight="1">
      <c r="A391" s="19">
        <f t="shared" si="6"/>
        <v>390</v>
      </c>
      <c r="B391" s="38" t="s">
        <v>2367</v>
      </c>
      <c r="C391" s="40">
        <v>1</v>
      </c>
      <c r="D391" s="10"/>
      <c r="E391" s="9"/>
      <c r="F391" s="33"/>
      <c r="G391" s="10" t="s">
        <v>189</v>
      </c>
      <c r="H391" s="10" t="s">
        <v>620</v>
      </c>
      <c r="I391" s="9"/>
      <c r="J391" s="9"/>
      <c r="K391" s="20"/>
      <c r="L391" s="21"/>
      <c r="M391" s="13"/>
      <c r="N391" s="13"/>
      <c r="O391" s="631"/>
      <c r="P391" s="18"/>
      <c r="Q391" s="218"/>
    </row>
    <row r="392" spans="1:17" ht="15.75" customHeight="1">
      <c r="A392" s="19">
        <f t="shared" si="6"/>
        <v>391</v>
      </c>
      <c r="B392" s="38" t="s">
        <v>387</v>
      </c>
      <c r="C392" s="40">
        <v>1</v>
      </c>
      <c r="D392" s="10"/>
      <c r="E392" s="9"/>
      <c r="F392" s="33"/>
      <c r="G392" s="10" t="s">
        <v>189</v>
      </c>
      <c r="H392" s="10" t="s">
        <v>620</v>
      </c>
      <c r="I392" s="9"/>
      <c r="J392" s="9"/>
      <c r="K392" s="20"/>
      <c r="L392" s="21"/>
      <c r="M392" s="13"/>
      <c r="N392" s="13"/>
      <c r="O392" s="631"/>
      <c r="P392" s="18"/>
      <c r="Q392" s="218"/>
    </row>
    <row r="393" spans="1:17" ht="15.75" customHeight="1">
      <c r="A393" s="19">
        <f t="shared" si="6"/>
        <v>392</v>
      </c>
      <c r="B393" s="38" t="s">
        <v>2368</v>
      </c>
      <c r="C393" s="40">
        <v>1</v>
      </c>
      <c r="D393" s="10"/>
      <c r="E393" s="9"/>
      <c r="F393" s="33"/>
      <c r="G393" s="10" t="s">
        <v>189</v>
      </c>
      <c r="H393" s="10" t="s">
        <v>620</v>
      </c>
      <c r="I393" s="9"/>
      <c r="J393" s="9"/>
      <c r="K393" s="20"/>
      <c r="L393" s="21"/>
      <c r="M393" s="13"/>
      <c r="N393" s="13"/>
      <c r="O393" s="631"/>
      <c r="P393" s="18"/>
      <c r="Q393" s="218"/>
    </row>
    <row r="394" spans="1:17" ht="15.75" customHeight="1">
      <c r="A394" s="19">
        <f t="shared" si="6"/>
        <v>393</v>
      </c>
      <c r="B394" s="38" t="s">
        <v>555</v>
      </c>
      <c r="C394" s="40">
        <v>1</v>
      </c>
      <c r="D394" s="10"/>
      <c r="E394" s="9"/>
      <c r="F394" s="33"/>
      <c r="G394" s="10" t="s">
        <v>189</v>
      </c>
      <c r="H394" s="10" t="s">
        <v>620</v>
      </c>
      <c r="I394" s="9"/>
      <c r="J394" s="9"/>
      <c r="K394" s="20"/>
      <c r="L394" s="21"/>
      <c r="M394" s="13"/>
      <c r="N394" s="13"/>
      <c r="O394" s="631"/>
      <c r="P394" s="18"/>
      <c r="Q394" s="218"/>
    </row>
    <row r="395" spans="1:17" ht="15.75" customHeight="1">
      <c r="A395" s="321">
        <f t="shared" si="6"/>
        <v>394</v>
      </c>
      <c r="B395" s="38" t="s">
        <v>2150</v>
      </c>
      <c r="C395" s="40">
        <v>2</v>
      </c>
      <c r="D395" s="10"/>
      <c r="E395" s="9"/>
      <c r="F395" s="33"/>
      <c r="G395" s="10" t="s">
        <v>189</v>
      </c>
      <c r="H395" s="10" t="s">
        <v>620</v>
      </c>
      <c r="I395" s="9"/>
      <c r="J395" s="9"/>
      <c r="K395" s="20"/>
      <c r="L395" s="21"/>
      <c r="M395" s="13"/>
      <c r="N395" s="13"/>
      <c r="O395" s="631"/>
      <c r="P395" s="18"/>
      <c r="Q395" s="218"/>
    </row>
    <row r="396" spans="1:17" ht="15.75" customHeight="1">
      <c r="A396" s="321">
        <f t="shared" si="6"/>
        <v>395</v>
      </c>
      <c r="B396" s="322" t="s">
        <v>2369</v>
      </c>
      <c r="C396" s="330">
        <v>1</v>
      </c>
      <c r="D396" s="324"/>
      <c r="E396" s="325"/>
      <c r="F396" s="625"/>
      <c r="G396" s="324" t="s">
        <v>189</v>
      </c>
      <c r="H396" s="324" t="s">
        <v>620</v>
      </c>
      <c r="I396" s="325">
        <v>9</v>
      </c>
      <c r="J396" s="325"/>
      <c r="K396" s="326"/>
      <c r="L396" s="327"/>
      <c r="M396" s="328"/>
      <c r="N396" s="328"/>
      <c r="O396" s="630"/>
      <c r="P396" s="329"/>
      <c r="Q396" s="636"/>
    </row>
    <row r="397" spans="1:17" ht="15.75" customHeight="1">
      <c r="A397" s="321">
        <f t="shared" si="6"/>
        <v>396</v>
      </c>
      <c r="B397" s="322" t="s">
        <v>2172</v>
      </c>
      <c r="C397" s="330">
        <v>1</v>
      </c>
      <c r="D397" s="324"/>
      <c r="E397" s="325"/>
      <c r="F397" s="625"/>
      <c r="G397" s="324" t="s">
        <v>189</v>
      </c>
      <c r="H397" s="324" t="s">
        <v>620</v>
      </c>
      <c r="I397" s="325">
        <v>9</v>
      </c>
      <c r="J397" s="325"/>
      <c r="K397" s="326"/>
      <c r="L397" s="327"/>
      <c r="M397" s="328"/>
      <c r="N397" s="328"/>
      <c r="O397" s="630"/>
      <c r="P397" s="329"/>
      <c r="Q397" s="636"/>
    </row>
    <row r="398" spans="1:17" ht="15.75" customHeight="1">
      <c r="A398" s="321">
        <f t="shared" si="6"/>
        <v>397</v>
      </c>
      <c r="B398" s="322" t="s">
        <v>555</v>
      </c>
      <c r="C398" s="330">
        <v>2</v>
      </c>
      <c r="D398" s="324"/>
      <c r="E398" s="325"/>
      <c r="F398" s="625"/>
      <c r="G398" s="324" t="s">
        <v>189</v>
      </c>
      <c r="H398" s="324" t="s">
        <v>620</v>
      </c>
      <c r="I398" s="325">
        <v>9</v>
      </c>
      <c r="J398" s="325"/>
      <c r="K398" s="326"/>
      <c r="L398" s="327"/>
      <c r="M398" s="328"/>
      <c r="N398" s="328"/>
      <c r="O398" s="630"/>
      <c r="P398" s="329"/>
      <c r="Q398" s="636"/>
    </row>
    <row r="399" spans="1:17" ht="15.75" customHeight="1">
      <c r="A399" s="321">
        <f t="shared" si="6"/>
        <v>398</v>
      </c>
      <c r="B399" s="322" t="s">
        <v>2371</v>
      </c>
      <c r="C399" s="330">
        <v>1</v>
      </c>
      <c r="D399" s="324"/>
      <c r="E399" s="325"/>
      <c r="F399" s="625"/>
      <c r="G399" s="324" t="s">
        <v>189</v>
      </c>
      <c r="H399" s="324" t="s">
        <v>620</v>
      </c>
      <c r="I399" s="325">
        <v>9</v>
      </c>
      <c r="J399" s="325"/>
      <c r="K399" s="326"/>
      <c r="L399" s="327"/>
      <c r="M399" s="328"/>
      <c r="N399" s="328"/>
      <c r="O399" s="630"/>
      <c r="P399" s="329"/>
      <c r="Q399" s="636"/>
    </row>
    <row r="400" spans="1:17" ht="15.75" customHeight="1">
      <c r="A400" s="321">
        <f t="shared" si="6"/>
        <v>399</v>
      </c>
      <c r="B400" s="322" t="s">
        <v>2372</v>
      </c>
      <c r="C400" s="330">
        <v>1</v>
      </c>
      <c r="D400" s="324"/>
      <c r="E400" s="325"/>
      <c r="F400" s="625"/>
      <c r="G400" s="324" t="s">
        <v>189</v>
      </c>
      <c r="H400" s="324" t="s">
        <v>620</v>
      </c>
      <c r="I400" s="325">
        <v>9</v>
      </c>
      <c r="J400" s="325"/>
      <c r="K400" s="326"/>
      <c r="L400" s="327"/>
      <c r="M400" s="328"/>
      <c r="N400" s="328"/>
      <c r="O400" s="630"/>
      <c r="P400" s="329"/>
      <c r="Q400" s="636"/>
    </row>
    <row r="401" spans="1:17" ht="15.75" customHeight="1">
      <c r="A401" s="321">
        <f t="shared" si="6"/>
        <v>400</v>
      </c>
      <c r="B401" s="322" t="s">
        <v>2373</v>
      </c>
      <c r="C401" s="330">
        <v>1</v>
      </c>
      <c r="D401" s="324"/>
      <c r="E401" s="325"/>
      <c r="F401" s="625"/>
      <c r="G401" s="324" t="s">
        <v>189</v>
      </c>
      <c r="H401" s="324" t="s">
        <v>620</v>
      </c>
      <c r="I401" s="325">
        <v>9</v>
      </c>
      <c r="J401" s="325"/>
      <c r="K401" s="326"/>
      <c r="L401" s="327"/>
      <c r="M401" s="328"/>
      <c r="N401" s="328"/>
      <c r="O401" s="630"/>
      <c r="P401" s="329"/>
      <c r="Q401" s="636"/>
    </row>
    <row r="402" spans="1:17" ht="15.75" customHeight="1">
      <c r="A402" s="321">
        <f t="shared" si="6"/>
        <v>401</v>
      </c>
      <c r="B402" s="322" t="s">
        <v>390</v>
      </c>
      <c r="C402" s="330">
        <v>1</v>
      </c>
      <c r="D402" s="324"/>
      <c r="E402" s="325"/>
      <c r="F402" s="625"/>
      <c r="G402" s="324" t="s">
        <v>189</v>
      </c>
      <c r="H402" s="324" t="s">
        <v>620</v>
      </c>
      <c r="I402" s="325">
        <v>9</v>
      </c>
      <c r="J402" s="325"/>
      <c r="K402" s="326"/>
      <c r="L402" s="327"/>
      <c r="M402" s="328"/>
      <c r="N402" s="328"/>
      <c r="O402" s="630"/>
      <c r="P402" s="329"/>
      <c r="Q402" s="636"/>
    </row>
    <row r="403" spans="1:17" ht="15.75" customHeight="1">
      <c r="A403" s="321">
        <f t="shared" si="6"/>
        <v>402</v>
      </c>
      <c r="B403" s="322" t="s">
        <v>540</v>
      </c>
      <c r="C403" s="330">
        <v>1</v>
      </c>
      <c r="D403" s="324"/>
      <c r="E403" s="325"/>
      <c r="F403" s="625"/>
      <c r="G403" s="324" t="s">
        <v>189</v>
      </c>
      <c r="H403" s="324" t="s">
        <v>620</v>
      </c>
      <c r="I403" s="325">
        <v>9</v>
      </c>
      <c r="J403" s="325"/>
      <c r="K403" s="326"/>
      <c r="L403" s="327"/>
      <c r="M403" s="328"/>
      <c r="N403" s="328"/>
      <c r="O403" s="630"/>
      <c r="P403" s="329"/>
      <c r="Q403" s="636"/>
    </row>
    <row r="404" spans="1:17" ht="15.75" customHeight="1">
      <c r="A404" s="321">
        <f t="shared" si="6"/>
        <v>403</v>
      </c>
      <c r="B404" s="322" t="s">
        <v>379</v>
      </c>
      <c r="C404" s="330">
        <v>1</v>
      </c>
      <c r="D404" s="324"/>
      <c r="E404" s="325"/>
      <c r="F404" s="625"/>
      <c r="G404" s="324" t="s">
        <v>189</v>
      </c>
      <c r="H404" s="324" t="s">
        <v>620</v>
      </c>
      <c r="I404" s="325">
        <v>9</v>
      </c>
      <c r="J404" s="325"/>
      <c r="K404" s="326"/>
      <c r="L404" s="327"/>
      <c r="M404" s="328"/>
      <c r="N404" s="328"/>
      <c r="O404" s="630"/>
      <c r="P404" s="329"/>
      <c r="Q404" s="636"/>
    </row>
    <row r="405" spans="1:17" ht="15.75" customHeight="1">
      <c r="A405" s="321">
        <f t="shared" si="6"/>
        <v>404</v>
      </c>
      <c r="B405" s="322" t="s">
        <v>2362</v>
      </c>
      <c r="C405" s="330">
        <v>1</v>
      </c>
      <c r="D405" s="324"/>
      <c r="E405" s="325"/>
      <c r="F405" s="625"/>
      <c r="G405" s="324" t="s">
        <v>189</v>
      </c>
      <c r="H405" s="324" t="s">
        <v>620</v>
      </c>
      <c r="I405" s="325">
        <v>9</v>
      </c>
      <c r="J405" s="325"/>
      <c r="K405" s="326"/>
      <c r="L405" s="327"/>
      <c r="M405" s="328"/>
      <c r="N405" s="328"/>
      <c r="O405" s="630"/>
      <c r="P405" s="329"/>
      <c r="Q405" s="636"/>
    </row>
    <row r="406" spans="1:17" ht="15.75" customHeight="1">
      <c r="A406" s="19">
        <f t="shared" si="6"/>
        <v>405</v>
      </c>
      <c r="B406" s="322" t="s">
        <v>2374</v>
      </c>
      <c r="C406" s="330">
        <v>1</v>
      </c>
      <c r="D406" s="324"/>
      <c r="E406" s="325"/>
      <c r="F406" s="625"/>
      <c r="G406" s="324" t="s">
        <v>189</v>
      </c>
      <c r="H406" s="324" t="s">
        <v>620</v>
      </c>
      <c r="I406" s="325">
        <v>9</v>
      </c>
      <c r="J406" s="325"/>
      <c r="K406" s="326"/>
      <c r="L406" s="327"/>
      <c r="M406" s="328"/>
      <c r="N406" s="328"/>
      <c r="O406" s="630"/>
      <c r="P406" s="329"/>
      <c r="Q406" s="636"/>
    </row>
    <row r="407" spans="1:17" ht="15.75" customHeight="1">
      <c r="A407" s="19">
        <f t="shared" si="6"/>
        <v>406</v>
      </c>
      <c r="B407" s="38" t="s">
        <v>2353</v>
      </c>
      <c r="C407" s="40">
        <v>1</v>
      </c>
      <c r="D407" s="10"/>
      <c r="E407" s="9"/>
      <c r="F407" s="33"/>
      <c r="G407" s="10" t="s">
        <v>189</v>
      </c>
      <c r="H407" s="10" t="s">
        <v>620</v>
      </c>
      <c r="I407" s="9">
        <v>10</v>
      </c>
      <c r="J407" s="325"/>
      <c r="K407" s="326"/>
      <c r="L407" s="327"/>
      <c r="M407" s="13"/>
      <c r="N407" s="13"/>
      <c r="O407" s="631"/>
      <c r="P407" s="18"/>
      <c r="Q407" s="218"/>
    </row>
    <row r="408" spans="1:17" ht="15.75" customHeight="1">
      <c r="A408" s="19">
        <f t="shared" si="6"/>
        <v>407</v>
      </c>
      <c r="B408" s="38" t="s">
        <v>517</v>
      </c>
      <c r="C408" s="40">
        <v>1</v>
      </c>
      <c r="D408" s="10"/>
      <c r="E408" s="9"/>
      <c r="F408" s="33"/>
      <c r="G408" s="10" t="s">
        <v>189</v>
      </c>
      <c r="H408" s="10" t="s">
        <v>620</v>
      </c>
      <c r="I408" s="9">
        <v>10</v>
      </c>
      <c r="J408" s="9"/>
      <c r="K408" s="20"/>
      <c r="L408" s="21"/>
      <c r="M408" s="13"/>
      <c r="N408" s="13"/>
      <c r="O408" s="631"/>
      <c r="P408" s="18"/>
      <c r="Q408" s="218"/>
    </row>
    <row r="409" spans="1:17" ht="15.75" customHeight="1">
      <c r="A409" s="19">
        <f t="shared" si="6"/>
        <v>408</v>
      </c>
      <c r="B409" s="38" t="s">
        <v>2375</v>
      </c>
      <c r="C409" s="40">
        <v>1</v>
      </c>
      <c r="D409" s="10"/>
      <c r="E409" s="9"/>
      <c r="F409" s="33"/>
      <c r="G409" s="10" t="s">
        <v>189</v>
      </c>
      <c r="H409" s="10" t="s">
        <v>620</v>
      </c>
      <c r="I409" s="9">
        <v>10</v>
      </c>
      <c r="J409" s="9"/>
      <c r="K409" s="20"/>
      <c r="L409" s="21"/>
      <c r="M409" s="13"/>
      <c r="N409" s="13"/>
      <c r="O409" s="631"/>
      <c r="P409" s="18"/>
      <c r="Q409" s="218"/>
    </row>
    <row r="410" spans="1:17" ht="15.75" customHeight="1">
      <c r="A410" s="19">
        <f t="shared" si="6"/>
        <v>409</v>
      </c>
      <c r="B410" s="38" t="s">
        <v>3747</v>
      </c>
      <c r="C410" s="40">
        <v>1</v>
      </c>
      <c r="D410" s="10"/>
      <c r="E410" s="9"/>
      <c r="F410" s="33"/>
      <c r="G410" s="10" t="s">
        <v>189</v>
      </c>
      <c r="H410" s="10" t="s">
        <v>620</v>
      </c>
      <c r="I410" s="9">
        <v>10</v>
      </c>
      <c r="J410" s="9"/>
      <c r="K410" s="20"/>
      <c r="L410" s="21"/>
      <c r="M410" s="13"/>
      <c r="N410" s="13"/>
      <c r="O410" s="631"/>
      <c r="P410" s="18"/>
      <c r="Q410" s="218"/>
    </row>
    <row r="411" spans="1:17" ht="15.75" customHeight="1">
      <c r="A411" s="19">
        <f t="shared" si="6"/>
        <v>410</v>
      </c>
      <c r="B411" s="38" t="s">
        <v>3723</v>
      </c>
      <c r="C411" s="40">
        <v>1</v>
      </c>
      <c r="D411" s="10"/>
      <c r="E411" s="9"/>
      <c r="F411" s="33"/>
      <c r="G411" s="10" t="s">
        <v>189</v>
      </c>
      <c r="H411" s="10" t="s">
        <v>620</v>
      </c>
      <c r="I411" s="9">
        <v>10</v>
      </c>
      <c r="J411" s="9"/>
      <c r="K411" s="20"/>
      <c r="L411" s="21"/>
      <c r="M411" s="13"/>
      <c r="N411" s="13"/>
      <c r="O411" s="631"/>
      <c r="P411" s="18"/>
      <c r="Q411" s="218"/>
    </row>
    <row r="412" spans="1:17" ht="15.75" customHeight="1">
      <c r="A412" s="19">
        <f t="shared" si="6"/>
        <v>411</v>
      </c>
      <c r="B412" s="38" t="s">
        <v>2370</v>
      </c>
      <c r="C412" s="40">
        <v>1</v>
      </c>
      <c r="D412" s="10"/>
      <c r="E412" s="9"/>
      <c r="F412" s="33"/>
      <c r="G412" s="10" t="s">
        <v>189</v>
      </c>
      <c r="H412" s="10" t="s">
        <v>620</v>
      </c>
      <c r="I412" s="9">
        <v>10</v>
      </c>
      <c r="J412" s="9"/>
      <c r="K412" s="20"/>
      <c r="L412" s="21"/>
      <c r="M412" s="13"/>
      <c r="N412" s="13"/>
      <c r="O412" s="631"/>
      <c r="P412" s="18"/>
      <c r="Q412" s="218"/>
    </row>
    <row r="413" spans="1:17" ht="15.75" customHeight="1">
      <c r="A413" s="19">
        <f t="shared" si="6"/>
        <v>412</v>
      </c>
      <c r="B413" s="38" t="s">
        <v>1980</v>
      </c>
      <c r="C413" s="40">
        <v>1</v>
      </c>
      <c r="D413" s="10"/>
      <c r="E413" s="9"/>
      <c r="F413" s="33"/>
      <c r="G413" s="10" t="s">
        <v>189</v>
      </c>
      <c r="H413" s="10" t="s">
        <v>620</v>
      </c>
      <c r="I413" s="9">
        <v>10</v>
      </c>
      <c r="J413" s="9"/>
      <c r="K413" s="20"/>
      <c r="L413" s="21"/>
      <c r="M413" s="13"/>
      <c r="N413" s="13"/>
      <c r="O413" s="631"/>
      <c r="P413" s="18"/>
      <c r="Q413" s="218"/>
    </row>
    <row r="414" spans="1:17" ht="15.75" customHeight="1">
      <c r="A414" s="19">
        <f t="shared" si="6"/>
        <v>413</v>
      </c>
      <c r="B414" s="38" t="s">
        <v>2148</v>
      </c>
      <c r="C414" s="40">
        <v>1</v>
      </c>
      <c r="D414" s="10"/>
      <c r="E414" s="9"/>
      <c r="F414" s="33"/>
      <c r="G414" s="10" t="s">
        <v>189</v>
      </c>
      <c r="H414" s="10" t="s">
        <v>620</v>
      </c>
      <c r="I414" s="9">
        <v>10</v>
      </c>
      <c r="J414" s="9"/>
      <c r="K414" s="20"/>
      <c r="L414" s="21"/>
      <c r="M414" s="13"/>
      <c r="N414" s="13"/>
      <c r="O414" s="631"/>
      <c r="P414" s="18"/>
      <c r="Q414" s="218"/>
    </row>
    <row r="415" spans="1:17" ht="15.75" customHeight="1">
      <c r="A415" s="19">
        <f t="shared" si="6"/>
        <v>414</v>
      </c>
      <c r="B415" s="38" t="s">
        <v>2161</v>
      </c>
      <c r="C415" s="40">
        <v>1</v>
      </c>
      <c r="D415" s="10"/>
      <c r="E415" s="9"/>
      <c r="F415" s="33"/>
      <c r="G415" s="10" t="s">
        <v>189</v>
      </c>
      <c r="H415" s="10" t="s">
        <v>620</v>
      </c>
      <c r="I415" s="9">
        <v>10</v>
      </c>
      <c r="J415" s="9"/>
      <c r="K415" s="20"/>
      <c r="L415" s="21"/>
      <c r="M415" s="13"/>
      <c r="N415" s="13"/>
      <c r="O415" s="631"/>
      <c r="P415" s="18"/>
      <c r="Q415" s="218"/>
    </row>
    <row r="416" spans="1:17" ht="15.75" customHeight="1">
      <c r="A416" s="19">
        <f t="shared" si="6"/>
        <v>415</v>
      </c>
      <c r="B416" s="38" t="s">
        <v>2150</v>
      </c>
      <c r="C416" s="40">
        <v>2</v>
      </c>
      <c r="D416" s="10"/>
      <c r="E416" s="9"/>
      <c r="F416" s="33"/>
      <c r="G416" s="10" t="s">
        <v>189</v>
      </c>
      <c r="H416" s="10" t="s">
        <v>620</v>
      </c>
      <c r="I416" s="9">
        <v>10</v>
      </c>
      <c r="J416" s="9"/>
      <c r="K416" s="20"/>
      <c r="L416" s="21"/>
      <c r="M416" s="13"/>
      <c r="N416" s="13"/>
      <c r="O416" s="631"/>
      <c r="P416" s="18"/>
      <c r="Q416" s="218"/>
    </row>
    <row r="417" spans="1:17" ht="15.75" customHeight="1">
      <c r="A417" s="19">
        <f t="shared" si="6"/>
        <v>416</v>
      </c>
      <c r="B417" s="38" t="s">
        <v>2153</v>
      </c>
      <c r="C417" s="40">
        <v>1</v>
      </c>
      <c r="D417" s="10"/>
      <c r="E417" s="9"/>
      <c r="F417" s="33"/>
      <c r="G417" s="10" t="s">
        <v>189</v>
      </c>
      <c r="H417" s="10" t="s">
        <v>620</v>
      </c>
      <c r="I417" s="9">
        <v>10</v>
      </c>
      <c r="J417" s="9"/>
      <c r="K417" s="20"/>
      <c r="L417" s="21"/>
      <c r="M417" s="13"/>
      <c r="N417" s="13"/>
      <c r="O417" s="631"/>
      <c r="P417" s="18"/>
      <c r="Q417" s="218"/>
    </row>
    <row r="418" spans="1:17" ht="15.75" customHeight="1">
      <c r="A418" s="321">
        <f t="shared" si="6"/>
        <v>417</v>
      </c>
      <c r="B418" s="38" t="s">
        <v>2359</v>
      </c>
      <c r="C418" s="40">
        <v>1</v>
      </c>
      <c r="D418" s="10"/>
      <c r="E418" s="9"/>
      <c r="F418" s="33"/>
      <c r="G418" s="10" t="s">
        <v>189</v>
      </c>
      <c r="H418" s="10" t="s">
        <v>620</v>
      </c>
      <c r="I418" s="9">
        <v>8</v>
      </c>
      <c r="J418" s="9"/>
      <c r="K418" s="20"/>
      <c r="L418" s="21"/>
      <c r="M418" s="13"/>
      <c r="N418" s="13"/>
      <c r="O418" s="631"/>
      <c r="P418" s="18"/>
      <c r="Q418" s="218"/>
    </row>
    <row r="419" spans="1:17" ht="15.75" customHeight="1">
      <c r="A419" s="321">
        <f t="shared" si="6"/>
        <v>418</v>
      </c>
      <c r="B419" s="322" t="s">
        <v>2376</v>
      </c>
      <c r="C419" s="330">
        <v>1</v>
      </c>
      <c r="D419" s="324"/>
      <c r="E419" s="325"/>
      <c r="F419" s="625"/>
      <c r="G419" s="324" t="s">
        <v>189</v>
      </c>
      <c r="H419" s="324" t="s">
        <v>620</v>
      </c>
      <c r="I419" s="325">
        <v>8</v>
      </c>
      <c r="J419" s="325"/>
      <c r="K419" s="326"/>
      <c r="L419" s="327"/>
      <c r="M419" s="328"/>
      <c r="N419" s="328"/>
      <c r="O419" s="630"/>
      <c r="P419" s="329"/>
      <c r="Q419" s="636"/>
    </row>
    <row r="420" spans="1:17" ht="15.75" customHeight="1">
      <c r="A420" s="321">
        <f t="shared" si="6"/>
        <v>419</v>
      </c>
      <c r="B420" s="322" t="s">
        <v>2377</v>
      </c>
      <c r="C420" s="330">
        <v>4</v>
      </c>
      <c r="D420" s="324"/>
      <c r="E420" s="325"/>
      <c r="F420" s="625"/>
      <c r="G420" s="324" t="s">
        <v>189</v>
      </c>
      <c r="H420" s="324" t="s">
        <v>620</v>
      </c>
      <c r="I420" s="325">
        <v>8</v>
      </c>
      <c r="J420" s="325"/>
      <c r="K420" s="326"/>
      <c r="L420" s="327"/>
      <c r="M420" s="328"/>
      <c r="N420" s="328"/>
      <c r="O420" s="630"/>
      <c r="P420" s="329"/>
      <c r="Q420" s="636"/>
    </row>
    <row r="421" spans="1:17" ht="15.75" customHeight="1">
      <c r="A421" s="321">
        <f t="shared" si="6"/>
        <v>420</v>
      </c>
      <c r="B421" s="322" t="s">
        <v>3748</v>
      </c>
      <c r="C421" s="330"/>
      <c r="D421" s="324"/>
      <c r="E421" s="325"/>
      <c r="F421" s="625"/>
      <c r="G421" s="324" t="s">
        <v>189</v>
      </c>
      <c r="H421" s="324" t="s">
        <v>620</v>
      </c>
      <c r="I421" s="325">
        <v>8</v>
      </c>
      <c r="J421" s="325"/>
      <c r="K421" s="326"/>
      <c r="L421" s="327"/>
      <c r="M421" s="328"/>
      <c r="N421" s="328"/>
      <c r="O421" s="630"/>
      <c r="P421" s="329"/>
      <c r="Q421" s="636"/>
    </row>
    <row r="422" spans="1:17" ht="15.75" customHeight="1">
      <c r="A422" s="321">
        <f t="shared" si="6"/>
        <v>421</v>
      </c>
      <c r="B422" s="322" t="s">
        <v>2172</v>
      </c>
      <c r="C422" s="330"/>
      <c r="D422" s="324"/>
      <c r="E422" s="325"/>
      <c r="F422" s="625"/>
      <c r="G422" s="324" t="s">
        <v>189</v>
      </c>
      <c r="H422" s="324" t="s">
        <v>620</v>
      </c>
      <c r="I422" s="325">
        <v>8</v>
      </c>
      <c r="J422" s="325"/>
      <c r="K422" s="326"/>
      <c r="L422" s="327"/>
      <c r="M422" s="328"/>
      <c r="N422" s="328"/>
      <c r="O422" s="630"/>
      <c r="P422" s="329"/>
      <c r="Q422" s="636"/>
    </row>
    <row r="423" spans="1:17" ht="15.75" customHeight="1">
      <c r="A423" s="321">
        <f t="shared" si="6"/>
        <v>422</v>
      </c>
      <c r="B423" s="322" t="s">
        <v>3749</v>
      </c>
      <c r="C423" s="330"/>
      <c r="D423" s="324"/>
      <c r="E423" s="325"/>
      <c r="F423" s="625"/>
      <c r="G423" s="324" t="s">
        <v>189</v>
      </c>
      <c r="H423" s="324" t="s">
        <v>620</v>
      </c>
      <c r="I423" s="325">
        <v>8</v>
      </c>
      <c r="J423" s="325"/>
      <c r="K423" s="326"/>
      <c r="L423" s="327"/>
      <c r="M423" s="328"/>
      <c r="N423" s="328"/>
      <c r="O423" s="630"/>
      <c r="P423" s="329"/>
      <c r="Q423" s="636"/>
    </row>
    <row r="424" spans="1:17" ht="15.75" customHeight="1">
      <c r="A424" s="321">
        <f t="shared" si="6"/>
        <v>423</v>
      </c>
      <c r="B424" s="322" t="s">
        <v>555</v>
      </c>
      <c r="C424" s="330">
        <v>1</v>
      </c>
      <c r="D424" s="324"/>
      <c r="E424" s="325"/>
      <c r="F424" s="625"/>
      <c r="G424" s="324" t="s">
        <v>189</v>
      </c>
      <c r="H424" s="324" t="s">
        <v>620</v>
      </c>
      <c r="I424" s="325">
        <v>8</v>
      </c>
      <c r="J424" s="325"/>
      <c r="K424" s="326"/>
      <c r="L424" s="327"/>
      <c r="M424" s="328"/>
      <c r="N424" s="328"/>
      <c r="O424" s="630"/>
      <c r="P424" s="329"/>
      <c r="Q424" s="636"/>
    </row>
    <row r="425" spans="1:17" ht="15.75" customHeight="1">
      <c r="A425" s="321">
        <f t="shared" si="6"/>
        <v>424</v>
      </c>
      <c r="B425" s="322" t="s">
        <v>1998</v>
      </c>
      <c r="C425" s="330">
        <v>1</v>
      </c>
      <c r="D425" s="324"/>
      <c r="E425" s="325"/>
      <c r="F425" s="625"/>
      <c r="G425" s="324" t="s">
        <v>189</v>
      </c>
      <c r="H425" s="324" t="s">
        <v>620</v>
      </c>
      <c r="I425" s="325">
        <v>8</v>
      </c>
      <c r="J425" s="325"/>
      <c r="K425" s="326"/>
      <c r="L425" s="327"/>
      <c r="M425" s="328"/>
      <c r="N425" s="328"/>
      <c r="O425" s="630"/>
      <c r="P425" s="329"/>
      <c r="Q425" s="636"/>
    </row>
    <row r="426" spans="1:17" ht="15.75" customHeight="1">
      <c r="A426" s="321">
        <f t="shared" si="6"/>
        <v>425</v>
      </c>
      <c r="B426" s="322" t="s">
        <v>2157</v>
      </c>
      <c r="C426" s="330">
        <v>1</v>
      </c>
      <c r="D426" s="324"/>
      <c r="E426" s="325"/>
      <c r="F426" s="625"/>
      <c r="G426" s="324" t="s">
        <v>189</v>
      </c>
      <c r="H426" s="324" t="s">
        <v>620</v>
      </c>
      <c r="I426" s="325">
        <v>8</v>
      </c>
      <c r="J426" s="325"/>
      <c r="K426" s="326"/>
      <c r="L426" s="327"/>
      <c r="M426" s="328"/>
      <c r="N426" s="328"/>
      <c r="O426" s="630"/>
      <c r="P426" s="329"/>
      <c r="Q426" s="636"/>
    </row>
    <row r="427" spans="1:17" ht="15.75" customHeight="1">
      <c r="A427" s="321">
        <f t="shared" si="6"/>
        <v>426</v>
      </c>
      <c r="B427" s="322" t="s">
        <v>3717</v>
      </c>
      <c r="C427" s="330">
        <v>1</v>
      </c>
      <c r="D427" s="324"/>
      <c r="E427" s="325">
        <v>2012</v>
      </c>
      <c r="F427" s="625">
        <v>183</v>
      </c>
      <c r="G427" s="324" t="s">
        <v>189</v>
      </c>
      <c r="H427" s="324" t="s">
        <v>620</v>
      </c>
      <c r="I427" s="325">
        <v>8</v>
      </c>
      <c r="J427" s="325"/>
      <c r="K427" s="326"/>
      <c r="L427" s="327"/>
      <c r="M427" s="328"/>
      <c r="N427" s="328"/>
      <c r="O427" s="630">
        <v>183</v>
      </c>
      <c r="P427" s="329"/>
      <c r="Q427" s="636">
        <v>75</v>
      </c>
    </row>
    <row r="428" spans="1:17" ht="15.75" customHeight="1">
      <c r="A428" s="321">
        <f t="shared" si="6"/>
        <v>427</v>
      </c>
      <c r="B428" s="322" t="s">
        <v>2378</v>
      </c>
      <c r="C428" s="330">
        <v>1</v>
      </c>
      <c r="D428" s="324"/>
      <c r="E428" s="325"/>
      <c r="F428" s="625"/>
      <c r="G428" s="324" t="s">
        <v>189</v>
      </c>
      <c r="H428" s="324" t="s">
        <v>620</v>
      </c>
      <c r="I428" s="325">
        <v>8</v>
      </c>
      <c r="J428" s="325"/>
      <c r="K428" s="326"/>
      <c r="L428" s="327"/>
      <c r="M428" s="328"/>
      <c r="N428" s="328"/>
      <c r="O428" s="630"/>
      <c r="P428" s="329"/>
      <c r="Q428" s="636"/>
    </row>
    <row r="429" spans="1:17" ht="15.75" customHeight="1">
      <c r="A429" s="321">
        <f t="shared" si="6"/>
        <v>428</v>
      </c>
      <c r="B429" s="322" t="s">
        <v>379</v>
      </c>
      <c r="C429" s="330">
        <v>1</v>
      </c>
      <c r="D429" s="324"/>
      <c r="E429" s="325"/>
      <c r="F429" s="625"/>
      <c r="G429" s="324" t="s">
        <v>189</v>
      </c>
      <c r="H429" s="324" t="s">
        <v>620</v>
      </c>
      <c r="I429" s="325">
        <v>8</v>
      </c>
      <c r="J429" s="325"/>
      <c r="K429" s="326"/>
      <c r="L429" s="327"/>
      <c r="M429" s="328"/>
      <c r="N429" s="328"/>
      <c r="O429" s="630"/>
      <c r="P429" s="329"/>
      <c r="Q429" s="636"/>
    </row>
    <row r="430" spans="1:17" ht="15.75" customHeight="1">
      <c r="A430" s="19">
        <f t="shared" si="6"/>
        <v>429</v>
      </c>
      <c r="B430" s="38" t="s">
        <v>388</v>
      </c>
      <c r="C430" s="40">
        <v>1</v>
      </c>
      <c r="D430" s="10"/>
      <c r="E430" s="9"/>
      <c r="F430" s="33"/>
      <c r="G430" s="10" t="s">
        <v>189</v>
      </c>
      <c r="H430" s="10" t="s">
        <v>620</v>
      </c>
      <c r="I430" s="9">
        <v>7</v>
      </c>
      <c r="J430" s="9"/>
      <c r="K430" s="20"/>
      <c r="L430" s="21"/>
      <c r="M430" s="13"/>
      <c r="N430" s="13"/>
      <c r="O430" s="631"/>
      <c r="P430" s="18"/>
      <c r="Q430" s="218"/>
    </row>
    <row r="431" spans="1:17" ht="15.75" customHeight="1">
      <c r="A431" s="19">
        <f t="shared" si="6"/>
        <v>430</v>
      </c>
      <c r="B431" s="38" t="s">
        <v>545</v>
      </c>
      <c r="C431" s="40">
        <v>3</v>
      </c>
      <c r="D431" s="10"/>
      <c r="E431" s="9"/>
      <c r="F431" s="33"/>
      <c r="G431" s="10" t="s">
        <v>189</v>
      </c>
      <c r="H431" s="10" t="s">
        <v>620</v>
      </c>
      <c r="I431" s="9">
        <v>7</v>
      </c>
      <c r="J431" s="9"/>
      <c r="K431" s="20"/>
      <c r="L431" s="21"/>
      <c r="M431" s="13"/>
      <c r="N431" s="13"/>
      <c r="O431" s="631"/>
      <c r="P431" s="18"/>
      <c r="Q431" s="218"/>
    </row>
    <row r="432" spans="1:17" ht="15.75" customHeight="1">
      <c r="A432" s="19">
        <f t="shared" si="6"/>
        <v>431</v>
      </c>
      <c r="B432" s="38" t="s">
        <v>2379</v>
      </c>
      <c r="C432" s="40">
        <v>1</v>
      </c>
      <c r="D432" s="10"/>
      <c r="E432" s="9"/>
      <c r="F432" s="33"/>
      <c r="G432" s="10" t="s">
        <v>189</v>
      </c>
      <c r="H432" s="10" t="s">
        <v>620</v>
      </c>
      <c r="I432" s="9">
        <v>7</v>
      </c>
      <c r="J432" s="9"/>
      <c r="K432" s="20"/>
      <c r="L432" s="21"/>
      <c r="M432" s="13"/>
      <c r="N432" s="13"/>
      <c r="O432" s="631"/>
      <c r="P432" s="18"/>
      <c r="Q432" s="218"/>
    </row>
    <row r="433" spans="1:17" ht="15.75" customHeight="1">
      <c r="A433" s="19">
        <f t="shared" si="6"/>
        <v>432</v>
      </c>
      <c r="B433" s="38" t="s">
        <v>540</v>
      </c>
      <c r="C433" s="40">
        <v>1</v>
      </c>
      <c r="D433" s="10"/>
      <c r="E433" s="9"/>
      <c r="F433" s="33"/>
      <c r="G433" s="10" t="s">
        <v>189</v>
      </c>
      <c r="H433" s="10" t="s">
        <v>620</v>
      </c>
      <c r="I433" s="9">
        <v>7</v>
      </c>
      <c r="J433" s="9"/>
      <c r="K433" s="20"/>
      <c r="L433" s="21"/>
      <c r="M433" s="13"/>
      <c r="N433" s="13"/>
      <c r="O433" s="631"/>
      <c r="P433" s="18"/>
      <c r="Q433" s="218"/>
    </row>
    <row r="434" spans="1:17" ht="15.75" customHeight="1">
      <c r="A434" s="19">
        <f t="shared" si="6"/>
        <v>433</v>
      </c>
      <c r="B434" s="38" t="s">
        <v>1978</v>
      </c>
      <c r="C434" s="40">
        <v>1</v>
      </c>
      <c r="D434" s="10"/>
      <c r="E434" s="9"/>
      <c r="F434" s="33"/>
      <c r="G434" s="10" t="s">
        <v>189</v>
      </c>
      <c r="H434" s="10" t="s">
        <v>620</v>
      </c>
      <c r="I434" s="9">
        <v>7</v>
      </c>
      <c r="J434" s="9"/>
      <c r="K434" s="20"/>
      <c r="L434" s="21"/>
      <c r="M434" s="13"/>
      <c r="N434" s="13"/>
      <c r="O434" s="631"/>
      <c r="P434" s="18"/>
      <c r="Q434" s="218"/>
    </row>
    <row r="435" spans="1:17" ht="15.75" customHeight="1">
      <c r="A435" s="19">
        <f t="shared" si="6"/>
        <v>434</v>
      </c>
      <c r="B435" s="38" t="s">
        <v>2162</v>
      </c>
      <c r="C435" s="40">
        <v>1</v>
      </c>
      <c r="D435" s="10"/>
      <c r="E435" s="9"/>
      <c r="F435" s="33"/>
      <c r="G435" s="10" t="s">
        <v>189</v>
      </c>
      <c r="H435" s="10" t="s">
        <v>620</v>
      </c>
      <c r="I435" s="9">
        <v>7</v>
      </c>
      <c r="J435" s="9"/>
      <c r="K435" s="20"/>
      <c r="L435" s="21"/>
      <c r="M435" s="13"/>
      <c r="N435" s="13"/>
      <c r="O435" s="631"/>
      <c r="P435" s="18"/>
      <c r="Q435" s="218"/>
    </row>
    <row r="436" spans="1:17" ht="15.75" customHeight="1">
      <c r="A436" s="19">
        <f t="shared" si="6"/>
        <v>435</v>
      </c>
      <c r="B436" s="38" t="s">
        <v>3717</v>
      </c>
      <c r="C436" s="40">
        <v>1</v>
      </c>
      <c r="D436" s="10"/>
      <c r="E436" s="9">
        <v>2012</v>
      </c>
      <c r="F436" s="33">
        <v>183</v>
      </c>
      <c r="G436" s="10" t="s">
        <v>189</v>
      </c>
      <c r="H436" s="10" t="s">
        <v>620</v>
      </c>
      <c r="I436" s="9">
        <v>7</v>
      </c>
      <c r="J436" s="9"/>
      <c r="K436" s="20"/>
      <c r="L436" s="21"/>
      <c r="M436" s="13"/>
      <c r="N436" s="13"/>
      <c r="O436" s="631">
        <v>183</v>
      </c>
      <c r="P436" s="18"/>
      <c r="Q436" s="218">
        <v>75</v>
      </c>
    </row>
    <row r="437" spans="1:17" ht="15.75" customHeight="1">
      <c r="A437" s="19">
        <f t="shared" si="6"/>
        <v>436</v>
      </c>
      <c r="B437" s="38" t="s">
        <v>2157</v>
      </c>
      <c r="C437" s="40">
        <v>1</v>
      </c>
      <c r="D437" s="10"/>
      <c r="E437" s="9"/>
      <c r="F437" s="33"/>
      <c r="G437" s="10" t="s">
        <v>189</v>
      </c>
      <c r="H437" s="10" t="s">
        <v>620</v>
      </c>
      <c r="I437" s="9">
        <v>7</v>
      </c>
      <c r="J437" s="9"/>
      <c r="K437" s="20"/>
      <c r="L437" s="21"/>
      <c r="M437" s="13"/>
      <c r="N437" s="13"/>
      <c r="O437" s="631"/>
      <c r="P437" s="18"/>
      <c r="Q437" s="218"/>
    </row>
    <row r="438" spans="1:17" ht="15.75" customHeight="1">
      <c r="A438" s="19">
        <f t="shared" si="6"/>
        <v>437</v>
      </c>
      <c r="B438" s="38" t="s">
        <v>2380</v>
      </c>
      <c r="C438" s="40">
        <v>1</v>
      </c>
      <c r="D438" s="10"/>
      <c r="E438" s="9"/>
      <c r="F438" s="33"/>
      <c r="G438" s="10" t="s">
        <v>189</v>
      </c>
      <c r="H438" s="10" t="s">
        <v>620</v>
      </c>
      <c r="I438" s="9">
        <v>7</v>
      </c>
      <c r="J438" s="9"/>
      <c r="K438" s="20"/>
      <c r="L438" s="21"/>
      <c r="M438" s="13"/>
      <c r="N438" s="13"/>
      <c r="O438" s="631"/>
      <c r="P438" s="18"/>
      <c r="Q438" s="218"/>
    </row>
    <row r="439" spans="1:17" ht="15.75" customHeight="1">
      <c r="A439" s="321">
        <f t="shared" si="6"/>
        <v>438</v>
      </c>
      <c r="B439" s="38" t="s">
        <v>369</v>
      </c>
      <c r="C439" s="40">
        <v>1</v>
      </c>
      <c r="D439" s="10"/>
      <c r="E439" s="9"/>
      <c r="F439" s="33"/>
      <c r="G439" s="10" t="s">
        <v>189</v>
      </c>
      <c r="H439" s="10" t="s">
        <v>620</v>
      </c>
      <c r="I439" s="9">
        <v>7</v>
      </c>
      <c r="J439" s="9"/>
      <c r="K439" s="20"/>
      <c r="L439" s="21"/>
      <c r="M439" s="13"/>
      <c r="N439" s="13"/>
      <c r="O439" s="631"/>
      <c r="P439" s="18"/>
      <c r="Q439" s="218"/>
    </row>
    <row r="440" spans="1:17" ht="15.75" customHeight="1">
      <c r="A440" s="321">
        <f t="shared" si="6"/>
        <v>439</v>
      </c>
      <c r="B440" s="322" t="s">
        <v>2381</v>
      </c>
      <c r="C440" s="330">
        <v>1</v>
      </c>
      <c r="D440" s="324"/>
      <c r="E440" s="325"/>
      <c r="F440" s="625"/>
      <c r="G440" s="324" t="s">
        <v>189</v>
      </c>
      <c r="H440" s="324" t="s">
        <v>620</v>
      </c>
      <c r="I440" s="610" t="s">
        <v>2386</v>
      </c>
      <c r="J440" s="325"/>
      <c r="K440" s="326"/>
      <c r="L440" s="327"/>
      <c r="M440" s="328"/>
      <c r="N440" s="328"/>
      <c r="O440" s="630"/>
      <c r="P440" s="329"/>
      <c r="Q440" s="636"/>
    </row>
    <row r="441" spans="1:17" ht="15.75" customHeight="1">
      <c r="A441" s="321">
        <f t="shared" si="6"/>
        <v>440</v>
      </c>
      <c r="B441" s="322" t="s">
        <v>2382</v>
      </c>
      <c r="C441" s="330">
        <v>1</v>
      </c>
      <c r="D441" s="324"/>
      <c r="E441" s="325"/>
      <c r="F441" s="625"/>
      <c r="G441" s="324" t="s">
        <v>189</v>
      </c>
      <c r="H441" s="324" t="s">
        <v>620</v>
      </c>
      <c r="I441" s="610" t="s">
        <v>2386</v>
      </c>
      <c r="J441" s="325"/>
      <c r="K441" s="326"/>
      <c r="L441" s="327"/>
      <c r="M441" s="328"/>
      <c r="N441" s="328"/>
      <c r="O441" s="630"/>
      <c r="P441" s="329"/>
      <c r="Q441" s="636"/>
    </row>
    <row r="442" spans="1:17" ht="15.75" customHeight="1">
      <c r="A442" s="321">
        <f t="shared" si="6"/>
        <v>441</v>
      </c>
      <c r="B442" s="322" t="s">
        <v>2383</v>
      </c>
      <c r="C442" s="330">
        <v>1</v>
      </c>
      <c r="D442" s="324"/>
      <c r="E442" s="325"/>
      <c r="F442" s="625"/>
      <c r="G442" s="324" t="s">
        <v>189</v>
      </c>
      <c r="H442" s="324" t="s">
        <v>620</v>
      </c>
      <c r="I442" s="610" t="s">
        <v>2386</v>
      </c>
      <c r="J442" s="325"/>
      <c r="K442" s="326"/>
      <c r="L442" s="327"/>
      <c r="M442" s="328"/>
      <c r="N442" s="328"/>
      <c r="O442" s="630"/>
      <c r="P442" s="329"/>
      <c r="Q442" s="636"/>
    </row>
    <row r="443" spans="1:17" ht="15.75" customHeight="1">
      <c r="A443" s="321">
        <f t="shared" si="6"/>
        <v>442</v>
      </c>
      <c r="B443" s="322" t="s">
        <v>2384</v>
      </c>
      <c r="C443" s="330">
        <v>2</v>
      </c>
      <c r="D443" s="324"/>
      <c r="E443" s="325"/>
      <c r="F443" s="625"/>
      <c r="G443" s="324" t="s">
        <v>189</v>
      </c>
      <c r="H443" s="324" t="s">
        <v>620</v>
      </c>
      <c r="I443" s="610" t="s">
        <v>2386</v>
      </c>
      <c r="J443" s="325"/>
      <c r="K443" s="326"/>
      <c r="L443" s="327"/>
      <c r="M443" s="328"/>
      <c r="N443" s="328"/>
      <c r="O443" s="630"/>
      <c r="P443" s="329"/>
      <c r="Q443" s="636"/>
    </row>
    <row r="444" spans="1:17" ht="15.75" customHeight="1">
      <c r="A444" s="321">
        <f t="shared" si="6"/>
        <v>443</v>
      </c>
      <c r="B444" s="322" t="s">
        <v>555</v>
      </c>
      <c r="C444" s="330">
        <v>1</v>
      </c>
      <c r="D444" s="324"/>
      <c r="E444" s="325"/>
      <c r="F444" s="625"/>
      <c r="G444" s="324" t="s">
        <v>189</v>
      </c>
      <c r="H444" s="324" t="s">
        <v>620</v>
      </c>
      <c r="I444" s="610" t="s">
        <v>2386</v>
      </c>
      <c r="J444" s="325"/>
      <c r="K444" s="326"/>
      <c r="L444" s="327"/>
      <c r="M444" s="328"/>
      <c r="N444" s="328"/>
      <c r="O444" s="630"/>
      <c r="P444" s="329"/>
      <c r="Q444" s="636"/>
    </row>
    <row r="445" spans="1:17" ht="15.75" customHeight="1">
      <c r="A445" s="321">
        <f t="shared" si="6"/>
        <v>444</v>
      </c>
      <c r="B445" s="322" t="s">
        <v>3750</v>
      </c>
      <c r="C445" s="330"/>
      <c r="D445" s="324"/>
      <c r="E445" s="325"/>
      <c r="F445" s="625"/>
      <c r="G445" s="324" t="s">
        <v>189</v>
      </c>
      <c r="H445" s="324" t="s">
        <v>620</v>
      </c>
      <c r="I445" s="610" t="s">
        <v>2386</v>
      </c>
      <c r="J445" s="325"/>
      <c r="K445" s="326"/>
      <c r="L445" s="327"/>
      <c r="M445" s="328"/>
      <c r="N445" s="328"/>
      <c r="O445" s="630"/>
      <c r="P445" s="329"/>
      <c r="Q445" s="636"/>
    </row>
    <row r="446" spans="1:17" ht="15.75" customHeight="1">
      <c r="A446" s="321">
        <f t="shared" si="6"/>
        <v>445</v>
      </c>
      <c r="B446" s="322" t="s">
        <v>3714</v>
      </c>
      <c r="C446" s="330">
        <v>1</v>
      </c>
      <c r="D446" s="324"/>
      <c r="E446" s="325"/>
      <c r="F446" s="625"/>
      <c r="G446" s="324" t="s">
        <v>189</v>
      </c>
      <c r="H446" s="324" t="s">
        <v>620</v>
      </c>
      <c r="I446" s="610" t="s">
        <v>2386</v>
      </c>
      <c r="J446" s="325"/>
      <c r="K446" s="326"/>
      <c r="L446" s="327"/>
      <c r="M446" s="328"/>
      <c r="N446" s="328"/>
      <c r="O446" s="630"/>
      <c r="P446" s="329"/>
      <c r="Q446" s="636"/>
    </row>
    <row r="447" spans="1:17" ht="15.75" customHeight="1">
      <c r="A447" s="321">
        <f t="shared" si="6"/>
        <v>446</v>
      </c>
      <c r="B447" s="322" t="s">
        <v>1972</v>
      </c>
      <c r="C447" s="330">
        <v>1</v>
      </c>
      <c r="D447" s="324"/>
      <c r="E447" s="325"/>
      <c r="F447" s="625"/>
      <c r="G447" s="324" t="s">
        <v>189</v>
      </c>
      <c r="H447" s="324" t="s">
        <v>620</v>
      </c>
      <c r="I447" s="610" t="s">
        <v>2386</v>
      </c>
      <c r="J447" s="325"/>
      <c r="K447" s="326"/>
      <c r="L447" s="327"/>
      <c r="M447" s="328"/>
      <c r="N447" s="328"/>
      <c r="O447" s="630"/>
      <c r="P447" s="329"/>
      <c r="Q447" s="636"/>
    </row>
    <row r="448" spans="1:17" ht="15.75" customHeight="1">
      <c r="A448" s="321">
        <f t="shared" si="6"/>
        <v>447</v>
      </c>
      <c r="B448" s="322" t="s">
        <v>2385</v>
      </c>
      <c r="C448" s="330">
        <v>1</v>
      </c>
      <c r="D448" s="324"/>
      <c r="E448" s="325"/>
      <c r="F448" s="625"/>
      <c r="G448" s="324" t="s">
        <v>189</v>
      </c>
      <c r="H448" s="324" t="s">
        <v>620</v>
      </c>
      <c r="I448" s="610" t="s">
        <v>2386</v>
      </c>
      <c r="J448" s="325"/>
      <c r="K448" s="326"/>
      <c r="L448" s="327"/>
      <c r="M448" s="328"/>
      <c r="N448" s="328"/>
      <c r="O448" s="630"/>
      <c r="P448" s="329"/>
      <c r="Q448" s="636"/>
    </row>
    <row r="449" spans="1:17" ht="15.75" customHeight="1">
      <c r="A449" s="613">
        <f t="shared" si="6"/>
        <v>448</v>
      </c>
      <c r="B449" s="614" t="s">
        <v>2387</v>
      </c>
      <c r="C449" s="615">
        <v>1</v>
      </c>
      <c r="D449" s="616"/>
      <c r="E449" s="617"/>
      <c r="F449" s="629"/>
      <c r="G449" s="616" t="s">
        <v>189</v>
      </c>
      <c r="H449" s="616" t="s">
        <v>620</v>
      </c>
      <c r="I449" s="617">
        <v>1</v>
      </c>
      <c r="J449" s="617"/>
      <c r="K449" s="618"/>
      <c r="L449" s="619"/>
      <c r="M449" s="620"/>
      <c r="N449" s="620"/>
      <c r="O449" s="633"/>
      <c r="P449" s="621"/>
      <c r="Q449" s="638"/>
    </row>
    <row r="450" spans="1:17" ht="15.75" customHeight="1">
      <c r="A450" s="613">
        <f t="shared" si="6"/>
        <v>449</v>
      </c>
      <c r="B450" s="614" t="s">
        <v>555</v>
      </c>
      <c r="C450" s="615">
        <v>8</v>
      </c>
      <c r="D450" s="616"/>
      <c r="E450" s="617"/>
      <c r="F450" s="629"/>
      <c r="G450" s="616" t="s">
        <v>189</v>
      </c>
      <c r="H450" s="616" t="s">
        <v>620</v>
      </c>
      <c r="I450" s="617">
        <v>1</v>
      </c>
      <c r="J450" s="617"/>
      <c r="K450" s="618"/>
      <c r="L450" s="619"/>
      <c r="M450" s="620"/>
      <c r="N450" s="620"/>
      <c r="O450" s="633"/>
      <c r="P450" s="621"/>
      <c r="Q450" s="638"/>
    </row>
    <row r="451" spans="1:17" ht="15.75" customHeight="1">
      <c r="A451" s="613">
        <f t="shared" ref="A451:A514" si="7">A450+1</f>
        <v>450</v>
      </c>
      <c r="B451" s="614" t="s">
        <v>2388</v>
      </c>
      <c r="C451" s="615">
        <v>1</v>
      </c>
      <c r="D451" s="616"/>
      <c r="E451" s="617"/>
      <c r="F451" s="629"/>
      <c r="G451" s="616" t="s">
        <v>189</v>
      </c>
      <c r="H451" s="616" t="s">
        <v>620</v>
      </c>
      <c r="I451" s="617">
        <v>1</v>
      </c>
      <c r="J451" s="617"/>
      <c r="K451" s="618"/>
      <c r="L451" s="619"/>
      <c r="M451" s="620"/>
      <c r="N451" s="620"/>
      <c r="O451" s="633"/>
      <c r="P451" s="621"/>
      <c r="Q451" s="638"/>
    </row>
    <row r="452" spans="1:17" ht="15.75" customHeight="1">
      <c r="A452" s="613">
        <f t="shared" si="7"/>
        <v>451</v>
      </c>
      <c r="B452" s="614" t="s">
        <v>3723</v>
      </c>
      <c r="C452" s="615"/>
      <c r="D452" s="616"/>
      <c r="E452" s="617"/>
      <c r="F452" s="629"/>
      <c r="G452" s="616" t="s">
        <v>189</v>
      </c>
      <c r="H452" s="616" t="s">
        <v>620</v>
      </c>
      <c r="I452" s="617"/>
      <c r="J452" s="617"/>
      <c r="K452" s="618"/>
      <c r="L452" s="619"/>
      <c r="M452" s="620"/>
      <c r="N452" s="620"/>
      <c r="O452" s="633"/>
      <c r="P452" s="621"/>
      <c r="Q452" s="638"/>
    </row>
    <row r="453" spans="1:17" ht="15.75" customHeight="1">
      <c r="A453" s="613">
        <f t="shared" si="7"/>
        <v>452</v>
      </c>
      <c r="B453" s="614" t="s">
        <v>2153</v>
      </c>
      <c r="C453" s="615">
        <v>1</v>
      </c>
      <c r="D453" s="616"/>
      <c r="E453" s="617"/>
      <c r="F453" s="629"/>
      <c r="G453" s="616" t="s">
        <v>189</v>
      </c>
      <c r="H453" s="616" t="s">
        <v>620</v>
      </c>
      <c r="I453" s="617">
        <v>1</v>
      </c>
      <c r="J453" s="617"/>
      <c r="K453" s="618"/>
      <c r="L453" s="619"/>
      <c r="M453" s="620"/>
      <c r="N453" s="620"/>
      <c r="O453" s="633"/>
      <c r="P453" s="621"/>
      <c r="Q453" s="638"/>
    </row>
    <row r="454" spans="1:17" ht="15.75" customHeight="1">
      <c r="A454" s="613">
        <f t="shared" si="7"/>
        <v>453</v>
      </c>
      <c r="B454" s="614" t="s">
        <v>3751</v>
      </c>
      <c r="C454" s="615">
        <v>1</v>
      </c>
      <c r="D454" s="616"/>
      <c r="E454" s="617"/>
      <c r="F454" s="629"/>
      <c r="G454" s="616" t="s">
        <v>189</v>
      </c>
      <c r="H454" s="616" t="s">
        <v>620</v>
      </c>
      <c r="I454" s="617">
        <v>1</v>
      </c>
      <c r="J454" s="617"/>
      <c r="K454" s="618"/>
      <c r="L454" s="619"/>
      <c r="M454" s="620"/>
      <c r="N454" s="620"/>
      <c r="O454" s="633"/>
      <c r="P454" s="621"/>
      <c r="Q454" s="638"/>
    </row>
    <row r="455" spans="1:17" ht="15.75" customHeight="1">
      <c r="A455" s="613">
        <f t="shared" si="7"/>
        <v>454</v>
      </c>
      <c r="B455" s="614" t="s">
        <v>2389</v>
      </c>
      <c r="C455" s="615">
        <v>1</v>
      </c>
      <c r="D455" s="616"/>
      <c r="E455" s="617"/>
      <c r="F455" s="629"/>
      <c r="G455" s="616" t="s">
        <v>189</v>
      </c>
      <c r="H455" s="616" t="s">
        <v>620</v>
      </c>
      <c r="I455" s="617">
        <v>1</v>
      </c>
      <c r="J455" s="617"/>
      <c r="K455" s="618"/>
      <c r="L455" s="619"/>
      <c r="M455" s="620"/>
      <c r="N455" s="620"/>
      <c r="O455" s="633"/>
      <c r="P455" s="621"/>
      <c r="Q455" s="638"/>
    </row>
    <row r="456" spans="1:17" ht="15.75" customHeight="1">
      <c r="A456" s="613">
        <f t="shared" si="7"/>
        <v>455</v>
      </c>
      <c r="B456" s="614" t="s">
        <v>2390</v>
      </c>
      <c r="C456" s="615">
        <v>1</v>
      </c>
      <c r="D456" s="616"/>
      <c r="E456" s="617"/>
      <c r="F456" s="629"/>
      <c r="G456" s="616" t="s">
        <v>189</v>
      </c>
      <c r="H456" s="616" t="s">
        <v>620</v>
      </c>
      <c r="I456" s="617">
        <v>1</v>
      </c>
      <c r="J456" s="617"/>
      <c r="K456" s="618"/>
      <c r="L456" s="619"/>
      <c r="M456" s="620"/>
      <c r="N456" s="620"/>
      <c r="O456" s="633"/>
      <c r="P456" s="621"/>
      <c r="Q456" s="638"/>
    </row>
    <row r="457" spans="1:17" ht="15.75" customHeight="1">
      <c r="A457" s="613">
        <f t="shared" si="7"/>
        <v>456</v>
      </c>
      <c r="B457" s="614" t="s">
        <v>540</v>
      </c>
      <c r="C457" s="615">
        <v>4</v>
      </c>
      <c r="D457" s="616"/>
      <c r="E457" s="617"/>
      <c r="F457" s="629"/>
      <c r="G457" s="616" t="s">
        <v>189</v>
      </c>
      <c r="H457" s="616" t="s">
        <v>620</v>
      </c>
      <c r="I457" s="617">
        <v>1</v>
      </c>
      <c r="J457" s="617"/>
      <c r="K457" s="618"/>
      <c r="L457" s="619"/>
      <c r="M457" s="620"/>
      <c r="N457" s="620"/>
      <c r="O457" s="633"/>
      <c r="P457" s="621"/>
      <c r="Q457" s="638"/>
    </row>
    <row r="458" spans="1:17" ht="15.75" customHeight="1">
      <c r="A458" s="613">
        <f t="shared" si="7"/>
        <v>457</v>
      </c>
      <c r="B458" s="614" t="s">
        <v>2391</v>
      </c>
      <c r="C458" s="615">
        <v>1</v>
      </c>
      <c r="D458" s="616"/>
      <c r="E458" s="617"/>
      <c r="F458" s="629"/>
      <c r="G458" s="616" t="s">
        <v>189</v>
      </c>
      <c r="H458" s="616" t="s">
        <v>620</v>
      </c>
      <c r="I458" s="617">
        <v>1</v>
      </c>
      <c r="J458" s="617"/>
      <c r="K458" s="618"/>
      <c r="L458" s="619"/>
      <c r="M458" s="620"/>
      <c r="N458" s="620"/>
      <c r="O458" s="633"/>
      <c r="P458" s="621"/>
      <c r="Q458" s="638"/>
    </row>
    <row r="459" spans="1:17" ht="15.75" customHeight="1">
      <c r="A459" s="613">
        <f t="shared" si="7"/>
        <v>458</v>
      </c>
      <c r="B459" s="614" t="s">
        <v>2392</v>
      </c>
      <c r="C459" s="615">
        <v>2</v>
      </c>
      <c r="D459" s="616"/>
      <c r="E459" s="617"/>
      <c r="F459" s="629"/>
      <c r="G459" s="616" t="s">
        <v>189</v>
      </c>
      <c r="H459" s="616" t="s">
        <v>620</v>
      </c>
      <c r="I459" s="617">
        <v>1</v>
      </c>
      <c r="J459" s="617"/>
      <c r="K459" s="618"/>
      <c r="L459" s="619"/>
      <c r="M459" s="620"/>
      <c r="N459" s="620"/>
      <c r="O459" s="633"/>
      <c r="P459" s="621"/>
      <c r="Q459" s="638"/>
    </row>
    <row r="460" spans="1:17" ht="15.75" customHeight="1">
      <c r="A460" s="613">
        <f t="shared" si="7"/>
        <v>459</v>
      </c>
      <c r="B460" s="614" t="s">
        <v>2393</v>
      </c>
      <c r="C460" s="615">
        <v>1</v>
      </c>
      <c r="D460" s="616"/>
      <c r="E460" s="617"/>
      <c r="F460" s="629"/>
      <c r="G460" s="616" t="s">
        <v>189</v>
      </c>
      <c r="H460" s="616" t="s">
        <v>620</v>
      </c>
      <c r="I460" s="617">
        <v>1</v>
      </c>
      <c r="J460" s="617"/>
      <c r="K460" s="618"/>
      <c r="L460" s="619"/>
      <c r="M460" s="620"/>
      <c r="N460" s="620"/>
      <c r="O460" s="633"/>
      <c r="P460" s="621"/>
      <c r="Q460" s="638"/>
    </row>
    <row r="461" spans="1:17" ht="15.75" customHeight="1">
      <c r="A461" s="613">
        <f t="shared" si="7"/>
        <v>460</v>
      </c>
      <c r="B461" s="614" t="s">
        <v>2394</v>
      </c>
      <c r="C461" s="615">
        <v>1</v>
      </c>
      <c r="D461" s="616"/>
      <c r="E461" s="617"/>
      <c r="F461" s="629"/>
      <c r="G461" s="616" t="s">
        <v>189</v>
      </c>
      <c r="H461" s="616" t="s">
        <v>620</v>
      </c>
      <c r="I461" s="617">
        <v>1</v>
      </c>
      <c r="J461" s="617"/>
      <c r="K461" s="618"/>
      <c r="L461" s="619"/>
      <c r="M461" s="620"/>
      <c r="N461" s="620"/>
      <c r="O461" s="633"/>
      <c r="P461" s="621"/>
      <c r="Q461" s="638"/>
    </row>
    <row r="462" spans="1:17" ht="15.75" customHeight="1">
      <c r="A462" s="321">
        <f t="shared" si="7"/>
        <v>461</v>
      </c>
      <c r="B462" s="322" t="s">
        <v>2395</v>
      </c>
      <c r="C462" s="330">
        <v>1</v>
      </c>
      <c r="D462" s="324"/>
      <c r="E462" s="325"/>
      <c r="F462" s="625"/>
      <c r="G462" s="324" t="s">
        <v>189</v>
      </c>
      <c r="H462" s="324" t="s">
        <v>620</v>
      </c>
      <c r="I462" s="325" t="s">
        <v>2398</v>
      </c>
      <c r="J462" s="325"/>
      <c r="K462" s="326"/>
      <c r="L462" s="327"/>
      <c r="M462" s="328"/>
      <c r="N462" s="328"/>
      <c r="O462" s="630"/>
      <c r="P462" s="329"/>
      <c r="Q462" s="636"/>
    </row>
    <row r="463" spans="1:17" ht="15.75" customHeight="1">
      <c r="A463" s="321">
        <f t="shared" si="7"/>
        <v>462</v>
      </c>
      <c r="B463" s="322" t="s">
        <v>2396</v>
      </c>
      <c r="C463" s="330">
        <v>1</v>
      </c>
      <c r="D463" s="324"/>
      <c r="E463" s="325"/>
      <c r="F463" s="625"/>
      <c r="G463" s="324" t="s">
        <v>189</v>
      </c>
      <c r="H463" s="324" t="s">
        <v>620</v>
      </c>
      <c r="I463" s="325" t="s">
        <v>2398</v>
      </c>
      <c r="J463" s="325"/>
      <c r="K463" s="326"/>
      <c r="L463" s="327"/>
      <c r="M463" s="328"/>
      <c r="N463" s="328"/>
      <c r="O463" s="630"/>
      <c r="P463" s="329"/>
      <c r="Q463" s="636"/>
    </row>
    <row r="464" spans="1:17" ht="15.75" customHeight="1">
      <c r="A464" s="321">
        <f t="shared" si="7"/>
        <v>463</v>
      </c>
      <c r="B464" s="322" t="s">
        <v>2393</v>
      </c>
      <c r="C464" s="330">
        <v>1</v>
      </c>
      <c r="D464" s="324"/>
      <c r="E464" s="325"/>
      <c r="F464" s="625"/>
      <c r="G464" s="324" t="s">
        <v>189</v>
      </c>
      <c r="H464" s="324" t="s">
        <v>620</v>
      </c>
      <c r="I464" s="325" t="s">
        <v>2398</v>
      </c>
      <c r="J464" s="325"/>
      <c r="K464" s="326"/>
      <c r="L464" s="327"/>
      <c r="M464" s="328"/>
      <c r="N464" s="328"/>
      <c r="O464" s="630"/>
      <c r="P464" s="329"/>
      <c r="Q464" s="636"/>
    </row>
    <row r="465" spans="1:17" ht="15.75" customHeight="1">
      <c r="A465" s="321">
        <f t="shared" si="7"/>
        <v>464</v>
      </c>
      <c r="B465" s="322" t="s">
        <v>2397</v>
      </c>
      <c r="C465" s="330">
        <v>1</v>
      </c>
      <c r="D465" s="324"/>
      <c r="E465" s="325"/>
      <c r="F465" s="625"/>
      <c r="G465" s="324" t="s">
        <v>189</v>
      </c>
      <c r="H465" s="324" t="s">
        <v>620</v>
      </c>
      <c r="I465" s="325" t="s">
        <v>2398</v>
      </c>
      <c r="J465" s="325"/>
      <c r="K465" s="326"/>
      <c r="L465" s="327"/>
      <c r="M465" s="328"/>
      <c r="N465" s="328"/>
      <c r="O465" s="630"/>
      <c r="P465" s="329"/>
      <c r="Q465" s="636"/>
    </row>
    <row r="466" spans="1:17" ht="15.75" customHeight="1">
      <c r="A466" s="321">
        <f t="shared" si="7"/>
        <v>465</v>
      </c>
      <c r="B466" s="322" t="s">
        <v>550</v>
      </c>
      <c r="C466" s="330">
        <v>1</v>
      </c>
      <c r="D466" s="324"/>
      <c r="E466" s="325"/>
      <c r="F466" s="625"/>
      <c r="G466" s="324" t="s">
        <v>189</v>
      </c>
      <c r="H466" s="324" t="s">
        <v>620</v>
      </c>
      <c r="I466" s="325" t="s">
        <v>2398</v>
      </c>
      <c r="J466" s="325"/>
      <c r="K466" s="326"/>
      <c r="L466" s="327"/>
      <c r="M466" s="328"/>
      <c r="N466" s="328"/>
      <c r="O466" s="630"/>
      <c r="P466" s="329"/>
      <c r="Q466" s="636"/>
    </row>
    <row r="467" spans="1:17" ht="15.75" customHeight="1">
      <c r="A467" s="19">
        <f t="shared" si="7"/>
        <v>466</v>
      </c>
      <c r="B467" s="322" t="s">
        <v>2139</v>
      </c>
      <c r="C467" s="330">
        <v>1</v>
      </c>
      <c r="D467" s="324"/>
      <c r="E467" s="325">
        <v>2012</v>
      </c>
      <c r="F467" s="625">
        <v>183</v>
      </c>
      <c r="G467" s="324" t="s">
        <v>189</v>
      </c>
      <c r="H467" s="324" t="s">
        <v>620</v>
      </c>
      <c r="I467" s="325" t="s">
        <v>2398</v>
      </c>
      <c r="J467" s="325"/>
      <c r="K467" s="326"/>
      <c r="L467" s="327"/>
      <c r="M467" s="328"/>
      <c r="N467" s="328"/>
      <c r="O467" s="630">
        <v>183</v>
      </c>
      <c r="P467" s="329"/>
      <c r="Q467" s="636">
        <v>75</v>
      </c>
    </row>
    <row r="468" spans="1:17" ht="15.75" customHeight="1">
      <c r="A468" s="19">
        <f t="shared" si="7"/>
        <v>467</v>
      </c>
      <c r="B468" s="38" t="s">
        <v>3752</v>
      </c>
      <c r="C468" s="40"/>
      <c r="D468" s="10"/>
      <c r="E468" s="9"/>
      <c r="F468" s="33"/>
      <c r="G468" s="324" t="s">
        <v>189</v>
      </c>
      <c r="H468" s="324" t="s">
        <v>620</v>
      </c>
      <c r="I468" s="9">
        <v>2</v>
      </c>
      <c r="J468" s="9"/>
      <c r="K468" s="20"/>
      <c r="L468" s="21"/>
      <c r="M468" s="13"/>
      <c r="N468" s="13"/>
      <c r="O468" s="631"/>
      <c r="P468" s="18"/>
      <c r="Q468" s="218"/>
    </row>
    <row r="469" spans="1:17" ht="15.75" customHeight="1">
      <c r="A469" s="19">
        <f t="shared" si="7"/>
        <v>468</v>
      </c>
      <c r="B469" s="38" t="s">
        <v>3753</v>
      </c>
      <c r="C469" s="40"/>
      <c r="D469" s="10"/>
      <c r="E469" s="9"/>
      <c r="F469" s="33"/>
      <c r="G469" s="324" t="s">
        <v>189</v>
      </c>
      <c r="H469" s="324" t="s">
        <v>620</v>
      </c>
      <c r="I469" s="9">
        <v>2</v>
      </c>
      <c r="J469" s="9"/>
      <c r="K469" s="20"/>
      <c r="L469" s="21"/>
      <c r="M469" s="13"/>
      <c r="N469" s="13"/>
      <c r="O469" s="631"/>
      <c r="P469" s="18"/>
      <c r="Q469" s="218"/>
    </row>
    <row r="470" spans="1:17" ht="15.75" customHeight="1">
      <c r="A470" s="19">
        <f t="shared" si="7"/>
        <v>469</v>
      </c>
      <c r="B470" s="38" t="s">
        <v>3754</v>
      </c>
      <c r="C470" s="40"/>
      <c r="D470" s="10"/>
      <c r="E470" s="9"/>
      <c r="F470" s="33"/>
      <c r="G470" s="324" t="s">
        <v>189</v>
      </c>
      <c r="H470" s="324" t="s">
        <v>620</v>
      </c>
      <c r="I470" s="9">
        <v>2</v>
      </c>
      <c r="J470" s="9"/>
      <c r="K470" s="20"/>
      <c r="L470" s="21"/>
      <c r="M470" s="13"/>
      <c r="N470" s="13"/>
      <c r="O470" s="631"/>
      <c r="P470" s="18"/>
      <c r="Q470" s="218"/>
    </row>
    <row r="471" spans="1:17" ht="15.75" customHeight="1">
      <c r="A471" s="19">
        <f t="shared" si="7"/>
        <v>470</v>
      </c>
      <c r="B471" s="38" t="s">
        <v>3755</v>
      </c>
      <c r="C471" s="40"/>
      <c r="D471" s="10"/>
      <c r="E471" s="9"/>
      <c r="F471" s="33"/>
      <c r="G471" s="324" t="s">
        <v>189</v>
      </c>
      <c r="H471" s="324" t="s">
        <v>620</v>
      </c>
      <c r="I471" s="9">
        <v>2</v>
      </c>
      <c r="J471" s="9"/>
      <c r="K471" s="20"/>
      <c r="L471" s="21"/>
      <c r="M471" s="13"/>
      <c r="N471" s="13"/>
      <c r="O471" s="631"/>
      <c r="P471" s="18"/>
      <c r="Q471" s="218"/>
    </row>
    <row r="472" spans="1:17" ht="15.75" customHeight="1">
      <c r="A472" s="19">
        <f t="shared" si="7"/>
        <v>471</v>
      </c>
      <c r="B472" s="38" t="s">
        <v>3756</v>
      </c>
      <c r="C472" s="40"/>
      <c r="D472" s="10"/>
      <c r="E472" s="9">
        <v>2012</v>
      </c>
      <c r="F472" s="33">
        <v>183</v>
      </c>
      <c r="G472" s="324" t="s">
        <v>189</v>
      </c>
      <c r="H472" s="324" t="s">
        <v>620</v>
      </c>
      <c r="I472" s="9">
        <v>2</v>
      </c>
      <c r="J472" s="9"/>
      <c r="K472" s="20"/>
      <c r="L472" s="21"/>
      <c r="M472" s="13"/>
      <c r="N472" s="13"/>
      <c r="O472" s="631">
        <v>183</v>
      </c>
      <c r="P472" s="18"/>
      <c r="Q472" s="218">
        <v>75</v>
      </c>
    </row>
    <row r="473" spans="1:17" ht="15.75" customHeight="1">
      <c r="A473" s="19">
        <f t="shared" si="7"/>
        <v>472</v>
      </c>
      <c r="B473" s="38" t="s">
        <v>3757</v>
      </c>
      <c r="C473" s="40"/>
      <c r="D473" s="10"/>
      <c r="E473" s="9"/>
      <c r="F473" s="33"/>
      <c r="G473" s="324" t="s">
        <v>189</v>
      </c>
      <c r="H473" s="324" t="s">
        <v>620</v>
      </c>
      <c r="I473" s="9">
        <v>2</v>
      </c>
      <c r="J473" s="9"/>
      <c r="K473" s="20"/>
      <c r="L473" s="21"/>
      <c r="M473" s="13"/>
      <c r="N473" s="13"/>
      <c r="O473" s="631"/>
      <c r="P473" s="18"/>
      <c r="Q473" s="218"/>
    </row>
    <row r="474" spans="1:17" ht="15.75" customHeight="1">
      <c r="A474" s="19">
        <f t="shared" si="7"/>
        <v>473</v>
      </c>
      <c r="B474" s="38" t="s">
        <v>3758</v>
      </c>
      <c r="C474" s="40"/>
      <c r="D474" s="10"/>
      <c r="E474" s="9"/>
      <c r="F474" s="33"/>
      <c r="G474" s="324" t="s">
        <v>189</v>
      </c>
      <c r="H474" s="324" t="s">
        <v>620</v>
      </c>
      <c r="I474" s="9">
        <v>2</v>
      </c>
      <c r="J474" s="9"/>
      <c r="K474" s="20"/>
      <c r="L474" s="21"/>
      <c r="M474" s="13"/>
      <c r="N474" s="13"/>
      <c r="O474" s="631"/>
      <c r="P474" s="18"/>
      <c r="Q474" s="218"/>
    </row>
    <row r="475" spans="1:17" ht="15.75" customHeight="1">
      <c r="A475" s="321">
        <f t="shared" si="7"/>
        <v>474</v>
      </c>
      <c r="B475" s="38" t="s">
        <v>3759</v>
      </c>
      <c r="C475" s="40"/>
      <c r="D475" s="10"/>
      <c r="E475" s="9"/>
      <c r="F475" s="33"/>
      <c r="G475" s="324" t="s">
        <v>189</v>
      </c>
      <c r="H475" s="324" t="s">
        <v>620</v>
      </c>
      <c r="I475" s="9">
        <v>2</v>
      </c>
      <c r="J475" s="9"/>
      <c r="K475" s="20"/>
      <c r="L475" s="21"/>
      <c r="M475" s="13"/>
      <c r="N475" s="13"/>
      <c r="O475" s="631"/>
      <c r="P475" s="18"/>
      <c r="Q475" s="218"/>
    </row>
    <row r="476" spans="1:17" ht="15.75" customHeight="1">
      <c r="A476" s="321">
        <f t="shared" si="7"/>
        <v>475</v>
      </c>
      <c r="B476" s="322" t="s">
        <v>2399</v>
      </c>
      <c r="C476" s="330">
        <v>1</v>
      </c>
      <c r="D476" s="324"/>
      <c r="E476" s="325"/>
      <c r="F476" s="625"/>
      <c r="G476" s="324" t="s">
        <v>189</v>
      </c>
      <c r="H476" s="324" t="s">
        <v>620</v>
      </c>
      <c r="I476" s="610" t="s">
        <v>543</v>
      </c>
      <c r="J476" s="325"/>
      <c r="K476" s="326"/>
      <c r="L476" s="327"/>
      <c r="M476" s="328"/>
      <c r="N476" s="328"/>
      <c r="O476" s="630"/>
      <c r="P476" s="329"/>
      <c r="Q476" s="636"/>
    </row>
    <row r="477" spans="1:17" ht="15.75" customHeight="1">
      <c r="A477" s="321">
        <f t="shared" si="7"/>
        <v>476</v>
      </c>
      <c r="B477" s="322" t="s">
        <v>626</v>
      </c>
      <c r="C477" s="330">
        <v>1</v>
      </c>
      <c r="D477" s="324"/>
      <c r="E477" s="325"/>
      <c r="F477" s="625"/>
      <c r="G477" s="324" t="s">
        <v>189</v>
      </c>
      <c r="H477" s="324" t="s">
        <v>620</v>
      </c>
      <c r="I477" s="610" t="s">
        <v>543</v>
      </c>
      <c r="J477" s="325"/>
      <c r="K477" s="326"/>
      <c r="L477" s="327"/>
      <c r="M477" s="328"/>
      <c r="N477" s="328"/>
      <c r="O477" s="630"/>
      <c r="P477" s="329"/>
      <c r="Q477" s="636"/>
    </row>
    <row r="478" spans="1:17" ht="15.75" customHeight="1">
      <c r="A478" s="321">
        <f t="shared" si="7"/>
        <v>477</v>
      </c>
      <c r="B478" s="322" t="s">
        <v>2400</v>
      </c>
      <c r="C478" s="330">
        <v>1</v>
      </c>
      <c r="D478" s="324"/>
      <c r="E478" s="325"/>
      <c r="F478" s="625"/>
      <c r="G478" s="324" t="s">
        <v>189</v>
      </c>
      <c r="H478" s="324" t="s">
        <v>620</v>
      </c>
      <c r="I478" s="610" t="s">
        <v>543</v>
      </c>
      <c r="J478" s="325"/>
      <c r="K478" s="326"/>
      <c r="L478" s="327"/>
      <c r="M478" s="328"/>
      <c r="N478" s="328"/>
      <c r="O478" s="630"/>
      <c r="P478" s="329"/>
      <c r="Q478" s="636"/>
    </row>
    <row r="479" spans="1:17" ht="15.75" customHeight="1">
      <c r="A479" s="321">
        <f t="shared" si="7"/>
        <v>478</v>
      </c>
      <c r="B479" s="322" t="s">
        <v>2401</v>
      </c>
      <c r="C479" s="330">
        <v>1</v>
      </c>
      <c r="D479" s="324"/>
      <c r="E479" s="325"/>
      <c r="F479" s="625"/>
      <c r="G479" s="324" t="s">
        <v>189</v>
      </c>
      <c r="H479" s="324" t="s">
        <v>620</v>
      </c>
      <c r="I479" s="610" t="s">
        <v>543</v>
      </c>
      <c r="J479" s="325"/>
      <c r="K479" s="326"/>
      <c r="L479" s="327"/>
      <c r="M479" s="328"/>
      <c r="N479" s="328"/>
      <c r="O479" s="630"/>
      <c r="P479" s="329"/>
      <c r="Q479" s="636"/>
    </row>
    <row r="480" spans="1:17" ht="15.75" customHeight="1">
      <c r="A480" s="321">
        <f t="shared" si="7"/>
        <v>479</v>
      </c>
      <c r="B480" s="322" t="s">
        <v>2402</v>
      </c>
      <c r="C480" s="330">
        <v>1</v>
      </c>
      <c r="D480" s="324"/>
      <c r="E480" s="325"/>
      <c r="F480" s="625"/>
      <c r="G480" s="324" t="s">
        <v>189</v>
      </c>
      <c r="H480" s="324" t="s">
        <v>620</v>
      </c>
      <c r="I480" s="610" t="s">
        <v>543</v>
      </c>
      <c r="J480" s="325"/>
      <c r="K480" s="326"/>
      <c r="L480" s="327"/>
      <c r="M480" s="328"/>
      <c r="N480" s="328"/>
      <c r="O480" s="630"/>
      <c r="P480" s="329"/>
      <c r="Q480" s="636"/>
    </row>
    <row r="481" spans="1:17" ht="15.75" customHeight="1">
      <c r="A481" s="321">
        <f t="shared" si="7"/>
        <v>480</v>
      </c>
      <c r="B481" s="322" t="s">
        <v>2403</v>
      </c>
      <c r="C481" s="330">
        <v>1</v>
      </c>
      <c r="D481" s="324"/>
      <c r="E481" s="325"/>
      <c r="F481" s="625"/>
      <c r="G481" s="324" t="s">
        <v>189</v>
      </c>
      <c r="H481" s="324" t="s">
        <v>620</v>
      </c>
      <c r="I481" s="610" t="s">
        <v>543</v>
      </c>
      <c r="J481" s="325"/>
      <c r="K481" s="326"/>
      <c r="L481" s="327"/>
      <c r="M481" s="328"/>
      <c r="N481" s="328"/>
      <c r="O481" s="630"/>
      <c r="P481" s="329"/>
      <c r="Q481" s="636"/>
    </row>
    <row r="482" spans="1:17" ht="15.75" customHeight="1">
      <c r="A482" s="321">
        <f t="shared" si="7"/>
        <v>481</v>
      </c>
      <c r="B482" s="322" t="s">
        <v>2168</v>
      </c>
      <c r="C482" s="330">
        <v>1</v>
      </c>
      <c r="D482" s="324"/>
      <c r="E482" s="325"/>
      <c r="F482" s="625"/>
      <c r="G482" s="324" t="s">
        <v>189</v>
      </c>
      <c r="H482" s="324" t="s">
        <v>620</v>
      </c>
      <c r="I482" s="610" t="s">
        <v>543</v>
      </c>
      <c r="J482" s="325"/>
      <c r="K482" s="326"/>
      <c r="L482" s="327"/>
      <c r="M482" s="328"/>
      <c r="N482" s="328"/>
      <c r="O482" s="630"/>
      <c r="P482" s="329"/>
      <c r="Q482" s="636"/>
    </row>
    <row r="483" spans="1:17" ht="15.75" customHeight="1">
      <c r="A483" s="321">
        <f t="shared" si="7"/>
        <v>482</v>
      </c>
      <c r="B483" s="322" t="s">
        <v>2150</v>
      </c>
      <c r="C483" s="330">
        <v>5</v>
      </c>
      <c r="D483" s="324"/>
      <c r="E483" s="325"/>
      <c r="F483" s="625"/>
      <c r="G483" s="324" t="s">
        <v>189</v>
      </c>
      <c r="H483" s="324" t="s">
        <v>620</v>
      </c>
      <c r="I483" s="610" t="s">
        <v>543</v>
      </c>
      <c r="J483" s="325"/>
      <c r="K483" s="326"/>
      <c r="L483" s="327"/>
      <c r="M483" s="328"/>
      <c r="N483" s="328"/>
      <c r="O483" s="630"/>
      <c r="P483" s="329"/>
      <c r="Q483" s="636"/>
    </row>
    <row r="484" spans="1:17" ht="15.75" customHeight="1">
      <c r="A484" s="321">
        <f t="shared" si="7"/>
        <v>483</v>
      </c>
      <c r="B484" s="322" t="s">
        <v>2354</v>
      </c>
      <c r="C484" s="330">
        <v>3</v>
      </c>
      <c r="D484" s="324"/>
      <c r="E484" s="325"/>
      <c r="F484" s="625"/>
      <c r="G484" s="324" t="s">
        <v>189</v>
      </c>
      <c r="H484" s="324" t="s">
        <v>620</v>
      </c>
      <c r="I484" s="610" t="s">
        <v>543</v>
      </c>
      <c r="J484" s="325"/>
      <c r="K484" s="326"/>
      <c r="L484" s="327"/>
      <c r="M484" s="328"/>
      <c r="N484" s="328"/>
      <c r="O484" s="630"/>
      <c r="P484" s="329"/>
      <c r="Q484" s="636"/>
    </row>
    <row r="485" spans="1:17" ht="15.75" customHeight="1">
      <c r="A485" s="321">
        <f t="shared" si="7"/>
        <v>484</v>
      </c>
      <c r="B485" s="322" t="s">
        <v>555</v>
      </c>
      <c r="C485" s="330">
        <v>1</v>
      </c>
      <c r="D485" s="324"/>
      <c r="E485" s="325"/>
      <c r="F485" s="625"/>
      <c r="G485" s="324" t="s">
        <v>189</v>
      </c>
      <c r="H485" s="324" t="s">
        <v>620</v>
      </c>
      <c r="I485" s="610" t="s">
        <v>543</v>
      </c>
      <c r="J485" s="325"/>
      <c r="K485" s="326"/>
      <c r="L485" s="327"/>
      <c r="M485" s="328"/>
      <c r="N485" s="328"/>
      <c r="O485" s="630"/>
      <c r="P485" s="329"/>
      <c r="Q485" s="636"/>
    </row>
    <row r="486" spans="1:17" ht="15.75" customHeight="1">
      <c r="A486" s="321">
        <f t="shared" si="7"/>
        <v>485</v>
      </c>
      <c r="B486" s="322" t="s">
        <v>2404</v>
      </c>
      <c r="C486" s="330">
        <v>1</v>
      </c>
      <c r="D486" s="324"/>
      <c r="E486" s="325"/>
      <c r="F486" s="625"/>
      <c r="G486" s="324" t="s">
        <v>189</v>
      </c>
      <c r="H486" s="324" t="s">
        <v>620</v>
      </c>
      <c r="I486" s="610" t="s">
        <v>543</v>
      </c>
      <c r="J486" s="325"/>
      <c r="K486" s="326"/>
      <c r="L486" s="327"/>
      <c r="M486" s="328"/>
      <c r="N486" s="328"/>
      <c r="O486" s="630"/>
      <c r="P486" s="329"/>
      <c r="Q486" s="636"/>
    </row>
    <row r="487" spans="1:17" ht="15.75" customHeight="1">
      <c r="A487" s="321">
        <f t="shared" si="7"/>
        <v>486</v>
      </c>
      <c r="B487" s="322" t="s">
        <v>191</v>
      </c>
      <c r="C487" s="330">
        <v>1</v>
      </c>
      <c r="D487" s="324"/>
      <c r="E487" s="325"/>
      <c r="F487" s="625"/>
      <c r="G487" s="324" t="s">
        <v>189</v>
      </c>
      <c r="H487" s="324" t="s">
        <v>620</v>
      </c>
      <c r="I487" s="610" t="s">
        <v>543</v>
      </c>
      <c r="J487" s="325"/>
      <c r="K487" s="326"/>
      <c r="L487" s="327"/>
      <c r="M487" s="328"/>
      <c r="N487" s="328"/>
      <c r="O487" s="630"/>
      <c r="P487" s="329"/>
      <c r="Q487" s="636"/>
    </row>
    <row r="488" spans="1:17" ht="15.75" customHeight="1">
      <c r="A488" s="321">
        <f t="shared" si="7"/>
        <v>487</v>
      </c>
      <c r="B488" s="322" t="s">
        <v>2405</v>
      </c>
      <c r="C488" s="330">
        <v>1</v>
      </c>
      <c r="D488" s="324"/>
      <c r="E488" s="325"/>
      <c r="F488" s="625"/>
      <c r="G488" s="324" t="s">
        <v>189</v>
      </c>
      <c r="H488" s="324" t="s">
        <v>620</v>
      </c>
      <c r="I488" s="610" t="s">
        <v>543</v>
      </c>
      <c r="J488" s="325"/>
      <c r="K488" s="326"/>
      <c r="L488" s="327"/>
      <c r="M488" s="328"/>
      <c r="N488" s="328"/>
      <c r="O488" s="630"/>
      <c r="P488" s="329"/>
      <c r="Q488" s="636"/>
    </row>
    <row r="489" spans="1:17" ht="15.75" customHeight="1">
      <c r="A489" s="19">
        <f t="shared" si="7"/>
        <v>488</v>
      </c>
      <c r="B489" s="322" t="s">
        <v>2406</v>
      </c>
      <c r="C489" s="330">
        <v>1</v>
      </c>
      <c r="D489" s="324"/>
      <c r="E489" s="325"/>
      <c r="F489" s="625"/>
      <c r="G489" s="324" t="s">
        <v>189</v>
      </c>
      <c r="H489" s="324" t="s">
        <v>620</v>
      </c>
      <c r="I489" s="610" t="s">
        <v>543</v>
      </c>
      <c r="J489" s="325"/>
      <c r="K489" s="326"/>
      <c r="L489" s="327"/>
      <c r="M489" s="328"/>
      <c r="N489" s="328"/>
      <c r="O489" s="630"/>
      <c r="P489" s="329"/>
      <c r="Q489" s="636"/>
    </row>
    <row r="490" spans="1:17" ht="15.75" customHeight="1">
      <c r="A490" s="19">
        <f t="shared" si="7"/>
        <v>489</v>
      </c>
      <c r="B490" s="38" t="s">
        <v>517</v>
      </c>
      <c r="C490" s="40">
        <v>2</v>
      </c>
      <c r="D490" s="10"/>
      <c r="E490" s="9"/>
      <c r="F490" s="33"/>
      <c r="G490" s="10" t="s">
        <v>189</v>
      </c>
      <c r="H490" s="10" t="s">
        <v>2408</v>
      </c>
      <c r="I490" s="9">
        <v>7</v>
      </c>
      <c r="J490" s="9"/>
      <c r="K490" s="20"/>
      <c r="L490" s="21"/>
      <c r="M490" s="13"/>
      <c r="N490" s="13"/>
      <c r="O490" s="631"/>
      <c r="P490" s="18"/>
      <c r="Q490" s="218"/>
    </row>
    <row r="491" spans="1:17" ht="15.75" customHeight="1">
      <c r="A491" s="19">
        <f t="shared" si="7"/>
        <v>490</v>
      </c>
      <c r="B491" s="38" t="s">
        <v>502</v>
      </c>
      <c r="C491" s="40">
        <v>1</v>
      </c>
      <c r="D491" s="10"/>
      <c r="E491" s="9"/>
      <c r="F491" s="33"/>
      <c r="G491" s="10" t="s">
        <v>189</v>
      </c>
      <c r="H491" s="10" t="s">
        <v>2408</v>
      </c>
      <c r="I491" s="9">
        <v>7</v>
      </c>
      <c r="J491" s="9"/>
      <c r="K491" s="20"/>
      <c r="L491" s="21"/>
      <c r="M491" s="13"/>
      <c r="N491" s="13"/>
      <c r="O491" s="631"/>
      <c r="P491" s="18"/>
      <c r="Q491" s="218"/>
    </row>
    <row r="492" spans="1:17" ht="15.75" customHeight="1">
      <c r="A492" s="19">
        <f t="shared" si="7"/>
        <v>491</v>
      </c>
      <c r="B492" s="38" t="s">
        <v>2410</v>
      </c>
      <c r="C492" s="40">
        <v>1</v>
      </c>
      <c r="D492" s="10"/>
      <c r="E492" s="9"/>
      <c r="F492" s="33"/>
      <c r="G492" s="10" t="s">
        <v>189</v>
      </c>
      <c r="H492" s="10" t="s">
        <v>2408</v>
      </c>
      <c r="I492" s="9">
        <v>7</v>
      </c>
      <c r="J492" s="9"/>
      <c r="K492" s="20"/>
      <c r="L492" s="21"/>
      <c r="M492" s="13"/>
      <c r="N492" s="13"/>
      <c r="O492" s="631"/>
      <c r="P492" s="18"/>
      <c r="Q492" s="218"/>
    </row>
    <row r="493" spans="1:17" ht="15.75" customHeight="1">
      <c r="A493" s="19">
        <f t="shared" si="7"/>
        <v>492</v>
      </c>
      <c r="B493" s="38" t="s">
        <v>386</v>
      </c>
      <c r="C493" s="40">
        <v>1</v>
      </c>
      <c r="D493" s="10"/>
      <c r="E493" s="9"/>
      <c r="F493" s="33"/>
      <c r="G493" s="10" t="s">
        <v>189</v>
      </c>
      <c r="H493" s="10" t="s">
        <v>2408</v>
      </c>
      <c r="I493" s="9">
        <v>7</v>
      </c>
      <c r="J493" s="9"/>
      <c r="K493" s="20"/>
      <c r="L493" s="21"/>
      <c r="M493" s="13"/>
      <c r="N493" s="13"/>
      <c r="O493" s="631"/>
      <c r="P493" s="18"/>
      <c r="Q493" s="218"/>
    </row>
    <row r="494" spans="1:17" ht="15.75" customHeight="1">
      <c r="A494" s="19">
        <f t="shared" si="7"/>
        <v>493</v>
      </c>
      <c r="B494" s="38" t="s">
        <v>3760</v>
      </c>
      <c r="C494" s="40">
        <v>1</v>
      </c>
      <c r="D494" s="10"/>
      <c r="E494" s="9"/>
      <c r="F494" s="33"/>
      <c r="G494" s="10" t="s">
        <v>189</v>
      </c>
      <c r="H494" s="10" t="s">
        <v>2408</v>
      </c>
      <c r="I494" s="9">
        <v>7</v>
      </c>
      <c r="J494" s="9"/>
      <c r="K494" s="20"/>
      <c r="L494" s="21"/>
      <c r="M494" s="13"/>
      <c r="N494" s="13"/>
      <c r="O494" s="631"/>
      <c r="P494" s="18"/>
      <c r="Q494" s="218"/>
    </row>
    <row r="495" spans="1:17" ht="15.75" customHeight="1">
      <c r="A495" s="19">
        <f t="shared" si="7"/>
        <v>494</v>
      </c>
      <c r="B495" s="38" t="s">
        <v>3761</v>
      </c>
      <c r="C495" s="40">
        <v>1</v>
      </c>
      <c r="D495" s="10"/>
      <c r="E495" s="9"/>
      <c r="F495" s="33"/>
      <c r="G495" s="10" t="s">
        <v>189</v>
      </c>
      <c r="H495" s="10" t="s">
        <v>2408</v>
      </c>
      <c r="I495" s="9">
        <v>7</v>
      </c>
      <c r="J495" s="9"/>
      <c r="K495" s="20"/>
      <c r="L495" s="21"/>
      <c r="M495" s="13"/>
      <c r="N495" s="13"/>
      <c r="O495" s="631"/>
      <c r="P495" s="18"/>
      <c r="Q495" s="218"/>
    </row>
    <row r="496" spans="1:17" ht="15.75" customHeight="1">
      <c r="A496" s="19">
        <f t="shared" si="7"/>
        <v>495</v>
      </c>
      <c r="B496" s="38" t="s">
        <v>3762</v>
      </c>
      <c r="C496" s="40">
        <v>1</v>
      </c>
      <c r="D496" s="10"/>
      <c r="E496" s="9"/>
      <c r="F496" s="33"/>
      <c r="G496" s="10" t="s">
        <v>189</v>
      </c>
      <c r="H496" s="10" t="s">
        <v>2408</v>
      </c>
      <c r="I496" s="9">
        <v>7</v>
      </c>
      <c r="J496" s="9"/>
      <c r="K496" s="20"/>
      <c r="L496" s="21"/>
      <c r="M496" s="13"/>
      <c r="N496" s="13"/>
      <c r="O496" s="631"/>
      <c r="P496" s="18"/>
      <c r="Q496" s="218"/>
    </row>
    <row r="497" spans="1:17" ht="15.75" customHeight="1">
      <c r="A497" s="19">
        <f t="shared" si="7"/>
        <v>496</v>
      </c>
      <c r="B497" s="38" t="s">
        <v>555</v>
      </c>
      <c r="C497" s="40">
        <v>1</v>
      </c>
      <c r="D497" s="10"/>
      <c r="E497" s="9"/>
      <c r="F497" s="33"/>
      <c r="G497" s="10" t="s">
        <v>189</v>
      </c>
      <c r="H497" s="10" t="s">
        <v>2408</v>
      </c>
      <c r="I497" s="9">
        <v>7</v>
      </c>
      <c r="J497" s="9"/>
      <c r="K497" s="20"/>
      <c r="L497" s="21"/>
      <c r="M497" s="13"/>
      <c r="N497" s="13"/>
      <c r="O497" s="631"/>
      <c r="P497" s="18"/>
      <c r="Q497" s="218"/>
    </row>
    <row r="498" spans="1:17" ht="15.75" customHeight="1">
      <c r="A498" s="19">
        <f t="shared" si="7"/>
        <v>497</v>
      </c>
      <c r="B498" s="38" t="s">
        <v>523</v>
      </c>
      <c r="C498" s="40">
        <v>2</v>
      </c>
      <c r="D498" s="10"/>
      <c r="E498" s="9"/>
      <c r="F498" s="33"/>
      <c r="G498" s="10" t="s">
        <v>189</v>
      </c>
      <c r="H498" s="10" t="s">
        <v>2408</v>
      </c>
      <c r="I498" s="9">
        <v>7</v>
      </c>
      <c r="J498" s="9"/>
      <c r="K498" s="20"/>
      <c r="L498" s="21"/>
      <c r="M498" s="13"/>
      <c r="N498" s="13"/>
      <c r="O498" s="631"/>
      <c r="P498" s="18"/>
      <c r="Q498" s="218"/>
    </row>
    <row r="499" spans="1:17" ht="15.75" customHeight="1">
      <c r="A499" s="19">
        <f t="shared" si="7"/>
        <v>498</v>
      </c>
      <c r="B499" s="38" t="s">
        <v>1983</v>
      </c>
      <c r="C499" s="40">
        <v>1</v>
      </c>
      <c r="D499" s="10"/>
      <c r="E499" s="9"/>
      <c r="F499" s="33"/>
      <c r="G499" s="10" t="s">
        <v>189</v>
      </c>
      <c r="H499" s="10" t="s">
        <v>2408</v>
      </c>
      <c r="I499" s="9">
        <v>7</v>
      </c>
      <c r="J499" s="9"/>
      <c r="K499" s="20"/>
      <c r="L499" s="21"/>
      <c r="M499" s="13"/>
      <c r="N499" s="13"/>
      <c r="O499" s="631"/>
      <c r="P499" s="18"/>
      <c r="Q499" s="218"/>
    </row>
    <row r="500" spans="1:17" ht="15.75" customHeight="1">
      <c r="A500" s="19">
        <f t="shared" si="7"/>
        <v>499</v>
      </c>
      <c r="B500" s="38" t="s">
        <v>2411</v>
      </c>
      <c r="C500" s="40">
        <v>1</v>
      </c>
      <c r="D500" s="10"/>
      <c r="E500" s="9"/>
      <c r="F500" s="33"/>
      <c r="G500" s="10" t="s">
        <v>189</v>
      </c>
      <c r="H500" s="10" t="s">
        <v>2408</v>
      </c>
      <c r="I500" s="9">
        <v>7</v>
      </c>
      <c r="J500" s="9"/>
      <c r="K500" s="20"/>
      <c r="L500" s="21"/>
      <c r="M500" s="13"/>
      <c r="N500" s="13"/>
      <c r="O500" s="631"/>
      <c r="P500" s="18"/>
      <c r="Q500" s="218"/>
    </row>
    <row r="501" spans="1:17" ht="15.75" customHeight="1">
      <c r="A501" s="19">
        <f t="shared" si="7"/>
        <v>500</v>
      </c>
      <c r="B501" s="38" t="s">
        <v>555</v>
      </c>
      <c r="C501" s="40">
        <v>1</v>
      </c>
      <c r="D501" s="10"/>
      <c r="E501" s="9"/>
      <c r="F501" s="33"/>
      <c r="G501" s="10" t="s">
        <v>189</v>
      </c>
      <c r="H501" s="10" t="s">
        <v>2408</v>
      </c>
      <c r="I501" s="9">
        <v>7</v>
      </c>
      <c r="J501" s="9"/>
      <c r="K501" s="20"/>
      <c r="L501" s="21"/>
      <c r="M501" s="13"/>
      <c r="N501" s="13"/>
      <c r="O501" s="631"/>
      <c r="P501" s="18"/>
      <c r="Q501" s="218"/>
    </row>
    <row r="502" spans="1:17" ht="15.75" customHeight="1">
      <c r="A502" s="19">
        <f t="shared" si="7"/>
        <v>501</v>
      </c>
      <c r="B502" s="38" t="s">
        <v>193</v>
      </c>
      <c r="C502" s="40">
        <v>2</v>
      </c>
      <c r="D502" s="10"/>
      <c r="E502" s="9"/>
      <c r="F502" s="33"/>
      <c r="G502" s="10" t="s">
        <v>189</v>
      </c>
      <c r="H502" s="10" t="s">
        <v>2408</v>
      </c>
      <c r="I502" s="9">
        <v>7</v>
      </c>
      <c r="J502" s="9"/>
      <c r="K502" s="20"/>
      <c r="L502" s="21"/>
      <c r="M502" s="13"/>
      <c r="N502" s="13"/>
      <c r="O502" s="631"/>
      <c r="P502" s="18"/>
      <c r="Q502" s="218"/>
    </row>
    <row r="503" spans="1:17" ht="15.75" customHeight="1">
      <c r="A503" s="19">
        <f t="shared" si="7"/>
        <v>502</v>
      </c>
      <c r="B503" s="38" t="s">
        <v>2148</v>
      </c>
      <c r="C503" s="40">
        <v>1</v>
      </c>
      <c r="D503" s="10"/>
      <c r="E503" s="9"/>
      <c r="F503" s="33"/>
      <c r="G503" s="10" t="s">
        <v>189</v>
      </c>
      <c r="H503" s="10" t="s">
        <v>2408</v>
      </c>
      <c r="I503" s="9">
        <v>7</v>
      </c>
      <c r="J503" s="9"/>
      <c r="K503" s="20"/>
      <c r="L503" s="21"/>
      <c r="M503" s="13"/>
      <c r="N503" s="13"/>
      <c r="O503" s="631"/>
      <c r="P503" s="18"/>
      <c r="Q503" s="218"/>
    </row>
    <row r="504" spans="1:17" ht="15.75" customHeight="1">
      <c r="A504" s="321">
        <f t="shared" si="7"/>
        <v>503</v>
      </c>
      <c r="B504" s="38" t="s">
        <v>2412</v>
      </c>
      <c r="C504" s="40">
        <v>1</v>
      </c>
      <c r="D504" s="10"/>
      <c r="E504" s="9"/>
      <c r="F504" s="33"/>
      <c r="G504" s="10" t="s">
        <v>189</v>
      </c>
      <c r="H504" s="10" t="s">
        <v>2408</v>
      </c>
      <c r="I504" s="9">
        <v>7</v>
      </c>
      <c r="J504" s="9"/>
      <c r="K504" s="20"/>
      <c r="L504" s="21"/>
      <c r="M504" s="13"/>
      <c r="N504" s="13"/>
      <c r="O504" s="631"/>
      <c r="P504" s="18"/>
      <c r="Q504" s="218"/>
    </row>
    <row r="505" spans="1:17" ht="15.75" customHeight="1">
      <c r="A505" s="321">
        <f t="shared" si="7"/>
        <v>504</v>
      </c>
      <c r="B505" s="322" t="s">
        <v>2413</v>
      </c>
      <c r="C505" s="330">
        <v>1</v>
      </c>
      <c r="D505" s="324"/>
      <c r="E505" s="325"/>
      <c r="F505" s="625"/>
      <c r="G505" s="324" t="s">
        <v>189</v>
      </c>
      <c r="H505" s="324" t="s">
        <v>2408</v>
      </c>
      <c r="I505" s="325">
        <v>3</v>
      </c>
      <c r="J505" s="325"/>
      <c r="K505" s="326"/>
      <c r="L505" s="327"/>
      <c r="M505" s="328"/>
      <c r="N505" s="328"/>
      <c r="O505" s="630"/>
      <c r="P505" s="329"/>
      <c r="Q505" s="636"/>
    </row>
    <row r="506" spans="1:17" ht="15.75" customHeight="1">
      <c r="A506" s="321">
        <f t="shared" si="7"/>
        <v>505</v>
      </c>
      <c r="B506" s="322" t="s">
        <v>2414</v>
      </c>
      <c r="C506" s="330">
        <v>1</v>
      </c>
      <c r="D506" s="324"/>
      <c r="E506" s="325"/>
      <c r="F506" s="625"/>
      <c r="G506" s="324" t="s">
        <v>189</v>
      </c>
      <c r="H506" s="324" t="s">
        <v>2408</v>
      </c>
      <c r="I506" s="325">
        <v>3</v>
      </c>
      <c r="J506" s="325"/>
      <c r="K506" s="326"/>
      <c r="L506" s="327"/>
      <c r="M506" s="328"/>
      <c r="N506" s="328"/>
      <c r="O506" s="630"/>
      <c r="P506" s="329"/>
      <c r="Q506" s="636"/>
    </row>
    <row r="507" spans="1:17" ht="15.75" customHeight="1">
      <c r="A507" s="321">
        <f t="shared" si="7"/>
        <v>506</v>
      </c>
      <c r="B507" s="322" t="s">
        <v>2362</v>
      </c>
      <c r="C507" s="330">
        <v>1</v>
      </c>
      <c r="D507" s="324"/>
      <c r="E507" s="325"/>
      <c r="F507" s="625"/>
      <c r="G507" s="324" t="s">
        <v>189</v>
      </c>
      <c r="H507" s="324" t="s">
        <v>2408</v>
      </c>
      <c r="I507" s="325">
        <v>3</v>
      </c>
      <c r="J507" s="325"/>
      <c r="K507" s="326"/>
      <c r="L507" s="327"/>
      <c r="M507" s="328"/>
      <c r="N507" s="328"/>
      <c r="O507" s="630"/>
      <c r="P507" s="329"/>
      <c r="Q507" s="636"/>
    </row>
    <row r="508" spans="1:17" ht="15.75" customHeight="1">
      <c r="A508" s="321">
        <f t="shared" si="7"/>
        <v>507</v>
      </c>
      <c r="B508" s="322" t="s">
        <v>547</v>
      </c>
      <c r="C508" s="330">
        <v>1</v>
      </c>
      <c r="D508" s="324"/>
      <c r="E508" s="325"/>
      <c r="F508" s="625"/>
      <c r="G508" s="324" t="s">
        <v>189</v>
      </c>
      <c r="H508" s="324" t="s">
        <v>2408</v>
      </c>
      <c r="I508" s="325">
        <v>3</v>
      </c>
      <c r="J508" s="325"/>
      <c r="K508" s="326"/>
      <c r="L508" s="327"/>
      <c r="M508" s="328"/>
      <c r="N508" s="328"/>
      <c r="O508" s="630"/>
      <c r="P508" s="329"/>
      <c r="Q508" s="636"/>
    </row>
    <row r="509" spans="1:17" ht="15.75" customHeight="1">
      <c r="A509" s="321">
        <f t="shared" si="7"/>
        <v>508</v>
      </c>
      <c r="B509" s="322" t="s">
        <v>3763</v>
      </c>
      <c r="C509" s="330">
        <v>1</v>
      </c>
      <c r="D509" s="324"/>
      <c r="E509" s="325"/>
      <c r="F509" s="625"/>
      <c r="G509" s="324" t="s">
        <v>189</v>
      </c>
      <c r="H509" s="324" t="s">
        <v>2408</v>
      </c>
      <c r="I509" s="325">
        <v>3</v>
      </c>
      <c r="J509" s="325"/>
      <c r="K509" s="326"/>
      <c r="L509" s="327"/>
      <c r="M509" s="328"/>
      <c r="N509" s="328"/>
      <c r="O509" s="630"/>
      <c r="P509" s="329"/>
      <c r="Q509" s="636"/>
    </row>
    <row r="510" spans="1:17" ht="15.75" customHeight="1">
      <c r="A510" s="321">
        <f t="shared" si="7"/>
        <v>509</v>
      </c>
      <c r="B510" s="322" t="s">
        <v>193</v>
      </c>
      <c r="C510" s="330">
        <v>2</v>
      </c>
      <c r="D510" s="324"/>
      <c r="E510" s="325"/>
      <c r="F510" s="625"/>
      <c r="G510" s="324" t="s">
        <v>189</v>
      </c>
      <c r="H510" s="324" t="s">
        <v>2408</v>
      </c>
      <c r="I510" s="325">
        <v>3</v>
      </c>
      <c r="J510" s="325"/>
      <c r="K510" s="326"/>
      <c r="L510" s="327"/>
      <c r="M510" s="328"/>
      <c r="N510" s="328"/>
      <c r="O510" s="630"/>
      <c r="P510" s="329"/>
      <c r="Q510" s="636"/>
    </row>
    <row r="511" spans="1:17" ht="15.75" customHeight="1">
      <c r="A511" s="321">
        <f t="shared" si="7"/>
        <v>510</v>
      </c>
      <c r="B511" s="322" t="s">
        <v>2002</v>
      </c>
      <c r="C511" s="330">
        <v>1</v>
      </c>
      <c r="D511" s="324"/>
      <c r="E511" s="325"/>
      <c r="F511" s="625"/>
      <c r="G511" s="324" t="s">
        <v>189</v>
      </c>
      <c r="H511" s="324" t="s">
        <v>2408</v>
      </c>
      <c r="I511" s="325">
        <v>3</v>
      </c>
      <c r="J511" s="325"/>
      <c r="K511" s="326"/>
      <c r="L511" s="327"/>
      <c r="M511" s="328"/>
      <c r="N511" s="328"/>
      <c r="O511" s="630"/>
      <c r="P511" s="329"/>
      <c r="Q511" s="636"/>
    </row>
    <row r="512" spans="1:17" ht="15.75" customHeight="1">
      <c r="A512" s="321">
        <f t="shared" si="7"/>
        <v>511</v>
      </c>
      <c r="B512" s="322" t="s">
        <v>3764</v>
      </c>
      <c r="C512" s="330">
        <v>1</v>
      </c>
      <c r="D512" s="324"/>
      <c r="E512" s="325"/>
      <c r="F512" s="625"/>
      <c r="G512" s="324" t="s">
        <v>189</v>
      </c>
      <c r="H512" s="324" t="s">
        <v>2408</v>
      </c>
      <c r="I512" s="325">
        <v>3</v>
      </c>
      <c r="J512" s="325"/>
      <c r="K512" s="326"/>
      <c r="L512" s="327"/>
      <c r="M512" s="328"/>
      <c r="N512" s="328"/>
      <c r="O512" s="630"/>
      <c r="P512" s="329"/>
      <c r="Q512" s="636"/>
    </row>
    <row r="513" spans="1:17" ht="15.75" customHeight="1">
      <c r="A513" s="321">
        <f t="shared" si="7"/>
        <v>512</v>
      </c>
      <c r="B513" s="322" t="s">
        <v>632</v>
      </c>
      <c r="C513" s="330">
        <v>1</v>
      </c>
      <c r="D513" s="324"/>
      <c r="E513" s="325"/>
      <c r="F513" s="625"/>
      <c r="G513" s="324" t="s">
        <v>189</v>
      </c>
      <c r="H513" s="324" t="s">
        <v>2408</v>
      </c>
      <c r="I513" s="325">
        <v>3</v>
      </c>
      <c r="J513" s="325"/>
      <c r="K513" s="326"/>
      <c r="L513" s="327"/>
      <c r="M513" s="328"/>
      <c r="N513" s="328"/>
      <c r="O513" s="630"/>
      <c r="P513" s="329"/>
      <c r="Q513" s="636"/>
    </row>
    <row r="514" spans="1:17" ht="15.75" customHeight="1">
      <c r="A514" s="321">
        <f t="shared" si="7"/>
        <v>513</v>
      </c>
      <c r="B514" s="322" t="s">
        <v>3765</v>
      </c>
      <c r="C514" s="330">
        <v>1</v>
      </c>
      <c r="D514" s="324"/>
      <c r="E514" s="325"/>
      <c r="F514" s="625"/>
      <c r="G514" s="324" t="s">
        <v>189</v>
      </c>
      <c r="H514" s="324" t="s">
        <v>2408</v>
      </c>
      <c r="I514" s="325">
        <v>3</v>
      </c>
      <c r="J514" s="325"/>
      <c r="K514" s="326"/>
      <c r="L514" s="327"/>
      <c r="M514" s="328"/>
      <c r="N514" s="328"/>
      <c r="O514" s="630"/>
      <c r="P514" s="329"/>
      <c r="Q514" s="636"/>
    </row>
    <row r="515" spans="1:17" ht="15.75" customHeight="1">
      <c r="A515" s="19">
        <f t="shared" ref="A515:A578" si="8">A514+1</f>
        <v>514</v>
      </c>
      <c r="B515" s="322" t="s">
        <v>2158</v>
      </c>
      <c r="C515" s="330">
        <v>1</v>
      </c>
      <c r="D515" s="324"/>
      <c r="E515" s="325"/>
      <c r="F515" s="625"/>
      <c r="G515" s="324" t="s">
        <v>189</v>
      </c>
      <c r="H515" s="324" t="s">
        <v>2408</v>
      </c>
      <c r="I515" s="325">
        <v>3</v>
      </c>
      <c r="J515" s="325"/>
      <c r="K515" s="326"/>
      <c r="L515" s="327"/>
      <c r="M515" s="328"/>
      <c r="N515" s="328"/>
      <c r="O515" s="630"/>
      <c r="P515" s="329"/>
      <c r="Q515" s="636"/>
    </row>
    <row r="516" spans="1:17" ht="15.75" customHeight="1">
      <c r="A516" s="19">
        <f t="shared" si="8"/>
        <v>515</v>
      </c>
      <c r="B516" s="38" t="s">
        <v>2415</v>
      </c>
      <c r="C516" s="40">
        <v>1</v>
      </c>
      <c r="D516" s="10"/>
      <c r="E516" s="9"/>
      <c r="F516" s="33"/>
      <c r="G516" s="10" t="s">
        <v>189</v>
      </c>
      <c r="H516" s="10" t="s">
        <v>2408</v>
      </c>
      <c r="I516" s="9"/>
      <c r="J516" s="9"/>
      <c r="K516" s="20"/>
      <c r="L516" s="21"/>
      <c r="M516" s="13"/>
      <c r="N516" s="13"/>
      <c r="O516" s="631"/>
      <c r="P516" s="18"/>
      <c r="Q516" s="218"/>
    </row>
    <row r="517" spans="1:17" ht="15.75" customHeight="1">
      <c r="A517" s="19">
        <f t="shared" si="8"/>
        <v>516</v>
      </c>
      <c r="B517" s="38" t="s">
        <v>2416</v>
      </c>
      <c r="C517" s="40">
        <v>1</v>
      </c>
      <c r="D517" s="10"/>
      <c r="E517" s="9"/>
      <c r="F517" s="33"/>
      <c r="G517" s="10" t="s">
        <v>189</v>
      </c>
      <c r="H517" s="10" t="s">
        <v>2408</v>
      </c>
      <c r="I517" s="9"/>
      <c r="J517" s="9"/>
      <c r="K517" s="20"/>
      <c r="L517" s="21"/>
      <c r="M517" s="13"/>
      <c r="N517" s="13"/>
      <c r="O517" s="631"/>
      <c r="P517" s="18"/>
      <c r="Q517" s="218"/>
    </row>
    <row r="518" spans="1:17" ht="15.75" customHeight="1">
      <c r="A518" s="19">
        <f t="shared" si="8"/>
        <v>517</v>
      </c>
      <c r="B518" s="38" t="s">
        <v>554</v>
      </c>
      <c r="C518" s="40">
        <v>2</v>
      </c>
      <c r="D518" s="10"/>
      <c r="E518" s="9"/>
      <c r="F518" s="33"/>
      <c r="G518" s="10" t="s">
        <v>189</v>
      </c>
      <c r="H518" s="10" t="s">
        <v>2408</v>
      </c>
      <c r="I518" s="9"/>
      <c r="J518" s="9"/>
      <c r="K518" s="20"/>
      <c r="L518" s="21"/>
      <c r="M518" s="13"/>
      <c r="N518" s="13"/>
      <c r="O518" s="631"/>
      <c r="P518" s="18"/>
      <c r="Q518" s="218"/>
    </row>
    <row r="519" spans="1:17" ht="15.75" customHeight="1">
      <c r="A519" s="19">
        <f t="shared" si="8"/>
        <v>518</v>
      </c>
      <c r="B519" s="38" t="s">
        <v>555</v>
      </c>
      <c r="C519" s="40">
        <v>2</v>
      </c>
      <c r="D519" s="10"/>
      <c r="E519" s="9"/>
      <c r="F519" s="33"/>
      <c r="G519" s="10" t="s">
        <v>189</v>
      </c>
      <c r="H519" s="10" t="s">
        <v>2408</v>
      </c>
      <c r="I519" s="9"/>
      <c r="J519" s="9"/>
      <c r="K519" s="20"/>
      <c r="L519" s="21"/>
      <c r="M519" s="13"/>
      <c r="N519" s="13"/>
      <c r="O519" s="631"/>
      <c r="P519" s="18"/>
      <c r="Q519" s="218"/>
    </row>
    <row r="520" spans="1:17" ht="15.75" customHeight="1">
      <c r="A520" s="19">
        <f t="shared" si="8"/>
        <v>519</v>
      </c>
      <c r="B520" s="38" t="s">
        <v>193</v>
      </c>
      <c r="C520" s="40">
        <v>3</v>
      </c>
      <c r="D520" s="10"/>
      <c r="E520" s="9"/>
      <c r="F520" s="33"/>
      <c r="G520" s="10" t="s">
        <v>189</v>
      </c>
      <c r="H520" s="10" t="s">
        <v>2408</v>
      </c>
      <c r="I520" s="9"/>
      <c r="J520" s="9"/>
      <c r="K520" s="20"/>
      <c r="L520" s="21"/>
      <c r="M520" s="13"/>
      <c r="N520" s="13"/>
      <c r="O520" s="631"/>
      <c r="P520" s="18"/>
      <c r="Q520" s="218"/>
    </row>
    <row r="521" spans="1:17" ht="15.75" customHeight="1">
      <c r="A521" s="19">
        <f t="shared" si="8"/>
        <v>520</v>
      </c>
      <c r="B521" s="38" t="s">
        <v>2153</v>
      </c>
      <c r="C521" s="40">
        <v>1</v>
      </c>
      <c r="D521" s="10"/>
      <c r="E521" s="9"/>
      <c r="F521" s="33"/>
      <c r="G521" s="10" t="s">
        <v>189</v>
      </c>
      <c r="H521" s="10" t="s">
        <v>2408</v>
      </c>
      <c r="I521" s="9"/>
      <c r="J521" s="9"/>
      <c r="K521" s="20"/>
      <c r="L521" s="21"/>
      <c r="M521" s="13"/>
      <c r="N521" s="13"/>
      <c r="O521" s="631"/>
      <c r="P521" s="18"/>
      <c r="Q521" s="218"/>
    </row>
    <row r="522" spans="1:17" ht="15.75" customHeight="1">
      <c r="A522" s="19">
        <f t="shared" si="8"/>
        <v>521</v>
      </c>
      <c r="B522" s="38" t="s">
        <v>1992</v>
      </c>
      <c r="C522" s="40">
        <v>1</v>
      </c>
      <c r="D522" s="10"/>
      <c r="E522" s="9"/>
      <c r="F522" s="33"/>
      <c r="G522" s="10" t="s">
        <v>189</v>
      </c>
      <c r="H522" s="10" t="s">
        <v>2408</v>
      </c>
      <c r="I522" s="9"/>
      <c r="J522" s="9"/>
      <c r="K522" s="20"/>
      <c r="L522" s="21"/>
      <c r="M522" s="13"/>
      <c r="N522" s="13"/>
      <c r="O522" s="631"/>
      <c r="P522" s="18"/>
      <c r="Q522" s="218"/>
    </row>
    <row r="523" spans="1:17" ht="15.75" customHeight="1">
      <c r="A523" s="19">
        <f t="shared" si="8"/>
        <v>522</v>
      </c>
      <c r="B523" s="38" t="s">
        <v>2417</v>
      </c>
      <c r="C523" s="40">
        <v>1</v>
      </c>
      <c r="D523" s="10"/>
      <c r="E523" s="9"/>
      <c r="F523" s="33"/>
      <c r="G523" s="10" t="s">
        <v>189</v>
      </c>
      <c r="H523" s="10" t="s">
        <v>2408</v>
      </c>
      <c r="I523" s="9"/>
      <c r="J523" s="9"/>
      <c r="K523" s="20"/>
      <c r="L523" s="21"/>
      <c r="M523" s="13"/>
      <c r="N523" s="13"/>
      <c r="O523" s="631"/>
      <c r="P523" s="18"/>
      <c r="Q523" s="218"/>
    </row>
    <row r="524" spans="1:17" ht="15.75" customHeight="1">
      <c r="A524" s="19">
        <f t="shared" si="8"/>
        <v>523</v>
      </c>
      <c r="B524" s="38" t="s">
        <v>2137</v>
      </c>
      <c r="C524" s="40">
        <v>1</v>
      </c>
      <c r="D524" s="10"/>
      <c r="E524" s="9"/>
      <c r="F524" s="33"/>
      <c r="G524" s="10" t="s">
        <v>189</v>
      </c>
      <c r="H524" s="10" t="s">
        <v>2408</v>
      </c>
      <c r="I524" s="9"/>
      <c r="J524" s="9"/>
      <c r="K524" s="20"/>
      <c r="L524" s="21"/>
      <c r="M524" s="13"/>
      <c r="N524" s="13"/>
      <c r="O524" s="631"/>
      <c r="P524" s="18"/>
      <c r="Q524" s="218"/>
    </row>
    <row r="525" spans="1:17" ht="15.75" customHeight="1">
      <c r="A525" s="19">
        <f t="shared" si="8"/>
        <v>524</v>
      </c>
      <c r="B525" s="38" t="s">
        <v>2138</v>
      </c>
      <c r="C525" s="40">
        <v>1</v>
      </c>
      <c r="D525" s="10"/>
      <c r="E525" s="9"/>
      <c r="F525" s="33"/>
      <c r="G525" s="10" t="s">
        <v>189</v>
      </c>
      <c r="H525" s="10" t="s">
        <v>2408</v>
      </c>
      <c r="I525" s="9"/>
      <c r="J525" s="9"/>
      <c r="K525" s="20"/>
      <c r="L525" s="21"/>
      <c r="M525" s="13"/>
      <c r="N525" s="13"/>
      <c r="O525" s="631"/>
      <c r="P525" s="18"/>
      <c r="Q525" s="218"/>
    </row>
    <row r="526" spans="1:17" ht="15.75" customHeight="1">
      <c r="A526" s="19">
        <f t="shared" si="8"/>
        <v>525</v>
      </c>
      <c r="B526" s="38" t="s">
        <v>2139</v>
      </c>
      <c r="C526" s="40">
        <v>1</v>
      </c>
      <c r="D526" s="10"/>
      <c r="E526" s="9">
        <v>2012</v>
      </c>
      <c r="F526" s="33">
        <v>183</v>
      </c>
      <c r="G526" s="10" t="s">
        <v>189</v>
      </c>
      <c r="H526" s="10" t="s">
        <v>2408</v>
      </c>
      <c r="I526" s="9"/>
      <c r="J526" s="9"/>
      <c r="K526" s="20"/>
      <c r="L526" s="21"/>
      <c r="M526" s="13"/>
      <c r="N526" s="13"/>
      <c r="O526" s="631">
        <v>183</v>
      </c>
      <c r="P526" s="18"/>
      <c r="Q526" s="218">
        <v>75</v>
      </c>
    </row>
    <row r="527" spans="1:17" ht="15.75" customHeight="1">
      <c r="A527" s="321">
        <f t="shared" si="8"/>
        <v>526</v>
      </c>
      <c r="B527" s="38" t="s">
        <v>2418</v>
      </c>
      <c r="C527" s="40">
        <v>1</v>
      </c>
      <c r="D527" s="10"/>
      <c r="E527" s="9"/>
      <c r="F527" s="33"/>
      <c r="G527" s="10" t="s">
        <v>189</v>
      </c>
      <c r="H527" s="10" t="s">
        <v>2408</v>
      </c>
      <c r="I527" s="9"/>
      <c r="J527" s="9"/>
      <c r="K527" s="20"/>
      <c r="L527" s="21"/>
      <c r="M527" s="13"/>
      <c r="N527" s="13"/>
      <c r="O527" s="631"/>
      <c r="P527" s="18"/>
      <c r="Q527" s="218"/>
    </row>
    <row r="528" spans="1:17" ht="15.75" customHeight="1">
      <c r="A528" s="321">
        <f t="shared" si="8"/>
        <v>527</v>
      </c>
      <c r="B528" s="322" t="s">
        <v>555</v>
      </c>
      <c r="C528" s="330">
        <v>1</v>
      </c>
      <c r="D528" s="324"/>
      <c r="E528" s="325"/>
      <c r="F528" s="625"/>
      <c r="G528" s="324" t="s">
        <v>189</v>
      </c>
      <c r="H528" s="324" t="s">
        <v>3766</v>
      </c>
      <c r="I528" s="325">
        <v>32</v>
      </c>
      <c r="J528" s="325"/>
      <c r="K528" s="326"/>
      <c r="L528" s="327"/>
      <c r="M528" s="328"/>
      <c r="N528" s="328"/>
      <c r="O528" s="630"/>
      <c r="P528" s="329"/>
      <c r="Q528" s="636"/>
    </row>
    <row r="529" spans="1:17" ht="15.75" customHeight="1">
      <c r="A529" s="321">
        <f t="shared" si="8"/>
        <v>528</v>
      </c>
      <c r="B529" s="322" t="s">
        <v>2419</v>
      </c>
      <c r="C529" s="330">
        <v>1</v>
      </c>
      <c r="D529" s="324"/>
      <c r="E529" s="325"/>
      <c r="F529" s="625"/>
      <c r="G529" s="324" t="s">
        <v>189</v>
      </c>
      <c r="H529" s="324" t="s">
        <v>3766</v>
      </c>
      <c r="I529" s="325">
        <v>32</v>
      </c>
      <c r="J529" s="325"/>
      <c r="K529" s="326"/>
      <c r="L529" s="327"/>
      <c r="M529" s="328"/>
      <c r="N529" s="328"/>
      <c r="O529" s="630"/>
      <c r="P529" s="329"/>
      <c r="Q529" s="636"/>
    </row>
    <row r="530" spans="1:17" ht="15.75" customHeight="1">
      <c r="A530" s="321">
        <f t="shared" si="8"/>
        <v>529</v>
      </c>
      <c r="B530" s="322" t="s">
        <v>2148</v>
      </c>
      <c r="C530" s="330">
        <v>2</v>
      </c>
      <c r="D530" s="324"/>
      <c r="E530" s="325"/>
      <c r="F530" s="625"/>
      <c r="G530" s="324" t="s">
        <v>189</v>
      </c>
      <c r="H530" s="324" t="s">
        <v>3766</v>
      </c>
      <c r="I530" s="325">
        <v>32</v>
      </c>
      <c r="J530" s="325"/>
      <c r="K530" s="326"/>
      <c r="L530" s="327"/>
      <c r="M530" s="328"/>
      <c r="N530" s="328"/>
      <c r="O530" s="630"/>
      <c r="P530" s="329"/>
      <c r="Q530" s="636"/>
    </row>
    <row r="531" spans="1:17" ht="15.75" customHeight="1">
      <c r="A531" s="321">
        <f t="shared" si="8"/>
        <v>530</v>
      </c>
      <c r="B531" s="322" t="s">
        <v>554</v>
      </c>
      <c r="C531" s="330">
        <v>1</v>
      </c>
      <c r="D531" s="324"/>
      <c r="E531" s="325"/>
      <c r="F531" s="625"/>
      <c r="G531" s="324" t="s">
        <v>189</v>
      </c>
      <c r="H531" s="324" t="s">
        <v>3766</v>
      </c>
      <c r="I531" s="325">
        <v>32</v>
      </c>
      <c r="J531" s="325"/>
      <c r="K531" s="326"/>
      <c r="L531" s="327"/>
      <c r="M531" s="328"/>
      <c r="N531" s="328"/>
      <c r="O531" s="630"/>
      <c r="P531" s="329"/>
      <c r="Q531" s="636"/>
    </row>
    <row r="532" spans="1:17" ht="15.75" customHeight="1">
      <c r="A532" s="321">
        <f t="shared" si="8"/>
        <v>531</v>
      </c>
      <c r="B532" s="322" t="s">
        <v>3714</v>
      </c>
      <c r="C532" s="330">
        <v>1</v>
      </c>
      <c r="D532" s="324"/>
      <c r="E532" s="325"/>
      <c r="F532" s="625"/>
      <c r="G532" s="324" t="s">
        <v>189</v>
      </c>
      <c r="H532" s="324" t="s">
        <v>3766</v>
      </c>
      <c r="I532" s="325">
        <v>32</v>
      </c>
      <c r="J532" s="325"/>
      <c r="K532" s="326"/>
      <c r="L532" s="327"/>
      <c r="M532" s="328"/>
      <c r="N532" s="328"/>
      <c r="O532" s="630"/>
      <c r="P532" s="329"/>
      <c r="Q532" s="636"/>
    </row>
    <row r="533" spans="1:17" ht="15.75" customHeight="1">
      <c r="A533" s="321">
        <f t="shared" si="8"/>
        <v>532</v>
      </c>
      <c r="B533" s="322" t="s">
        <v>1983</v>
      </c>
      <c r="C533" s="330">
        <v>1</v>
      </c>
      <c r="D533" s="324"/>
      <c r="E533" s="325"/>
      <c r="F533" s="625"/>
      <c r="G533" s="324" t="s">
        <v>189</v>
      </c>
      <c r="H533" s="324" t="s">
        <v>3766</v>
      </c>
      <c r="I533" s="325">
        <v>32</v>
      </c>
      <c r="J533" s="325"/>
      <c r="K533" s="326"/>
      <c r="L533" s="327"/>
      <c r="M533" s="328"/>
      <c r="N533" s="328"/>
      <c r="O533" s="630"/>
      <c r="P533" s="329"/>
      <c r="Q533" s="636"/>
    </row>
    <row r="534" spans="1:17" ht="15.75" customHeight="1">
      <c r="A534" s="321">
        <f t="shared" si="8"/>
        <v>533</v>
      </c>
      <c r="B534" s="322" t="s">
        <v>2153</v>
      </c>
      <c r="C534" s="330">
        <v>1</v>
      </c>
      <c r="D534" s="324"/>
      <c r="E534" s="325"/>
      <c r="F534" s="625"/>
      <c r="G534" s="324" t="s">
        <v>189</v>
      </c>
      <c r="H534" s="324" t="s">
        <v>3766</v>
      </c>
      <c r="I534" s="325">
        <v>32</v>
      </c>
      <c r="J534" s="325"/>
      <c r="K534" s="326"/>
      <c r="L534" s="327"/>
      <c r="M534" s="328"/>
      <c r="N534" s="328"/>
      <c r="O534" s="630"/>
      <c r="P534" s="329"/>
      <c r="Q534" s="636"/>
    </row>
    <row r="535" spans="1:17" ht="15.75" customHeight="1">
      <c r="A535" s="321">
        <f t="shared" si="8"/>
        <v>534</v>
      </c>
      <c r="B535" s="322" t="s">
        <v>2139</v>
      </c>
      <c r="C535" s="330">
        <v>1</v>
      </c>
      <c r="D535" s="324"/>
      <c r="E535" s="325">
        <v>2012</v>
      </c>
      <c r="F535" s="625">
        <v>183</v>
      </c>
      <c r="G535" s="324" t="s">
        <v>189</v>
      </c>
      <c r="H535" s="324" t="s">
        <v>3766</v>
      </c>
      <c r="I535" s="325">
        <v>32</v>
      </c>
      <c r="J535" s="325"/>
      <c r="K535" s="326"/>
      <c r="L535" s="327"/>
      <c r="M535" s="328"/>
      <c r="N535" s="328"/>
      <c r="O535" s="630">
        <v>183</v>
      </c>
      <c r="P535" s="329"/>
      <c r="Q535" s="636">
        <v>75</v>
      </c>
    </row>
    <row r="536" spans="1:17" ht="15.75" customHeight="1">
      <c r="A536" s="321">
        <f t="shared" si="8"/>
        <v>535</v>
      </c>
      <c r="B536" s="322" t="s">
        <v>2158</v>
      </c>
      <c r="C536" s="330">
        <v>1</v>
      </c>
      <c r="D536" s="324"/>
      <c r="E536" s="325"/>
      <c r="F536" s="625"/>
      <c r="G536" s="324" t="s">
        <v>189</v>
      </c>
      <c r="H536" s="324" t="s">
        <v>3766</v>
      </c>
      <c r="I536" s="325">
        <v>32</v>
      </c>
      <c r="J536" s="325"/>
      <c r="K536" s="326"/>
      <c r="L536" s="327"/>
      <c r="M536" s="328"/>
      <c r="N536" s="328"/>
      <c r="O536" s="630"/>
      <c r="P536" s="329"/>
      <c r="Q536" s="636"/>
    </row>
    <row r="537" spans="1:17" ht="15.75" customHeight="1">
      <c r="A537" s="321">
        <f t="shared" si="8"/>
        <v>536</v>
      </c>
      <c r="B537" s="322" t="s">
        <v>2150</v>
      </c>
      <c r="C537" s="330">
        <v>1</v>
      </c>
      <c r="D537" s="324"/>
      <c r="E537" s="325"/>
      <c r="F537" s="625"/>
      <c r="G537" s="324" t="s">
        <v>189</v>
      </c>
      <c r="H537" s="324" t="s">
        <v>3766</v>
      </c>
      <c r="I537" s="325">
        <v>32</v>
      </c>
      <c r="J537" s="325"/>
      <c r="K537" s="326"/>
      <c r="L537" s="327"/>
      <c r="M537" s="328"/>
      <c r="N537" s="328"/>
      <c r="O537" s="630"/>
      <c r="P537" s="329"/>
      <c r="Q537" s="636"/>
    </row>
    <row r="538" spans="1:17" ht="15.75" customHeight="1">
      <c r="A538" s="321">
        <f t="shared" si="8"/>
        <v>537</v>
      </c>
      <c r="B538" s="322" t="s">
        <v>3767</v>
      </c>
      <c r="C538" s="330">
        <v>1</v>
      </c>
      <c r="D538" s="324"/>
      <c r="E538" s="325"/>
      <c r="F538" s="625"/>
      <c r="G538" s="324" t="s">
        <v>189</v>
      </c>
      <c r="H538" s="324" t="s">
        <v>3766</v>
      </c>
      <c r="I538" s="325">
        <v>32</v>
      </c>
      <c r="J538" s="325"/>
      <c r="K538" s="326"/>
      <c r="L538" s="327"/>
      <c r="M538" s="328"/>
      <c r="N538" s="328"/>
      <c r="O538" s="630"/>
      <c r="P538" s="329"/>
      <c r="Q538" s="636"/>
    </row>
    <row r="539" spans="1:17" ht="15.75" customHeight="1">
      <c r="A539" s="321">
        <f t="shared" si="8"/>
        <v>538</v>
      </c>
      <c r="B539" s="322" t="s">
        <v>550</v>
      </c>
      <c r="C539" s="330">
        <v>1</v>
      </c>
      <c r="D539" s="324"/>
      <c r="E539" s="325"/>
      <c r="F539" s="625"/>
      <c r="G539" s="324" t="s">
        <v>189</v>
      </c>
      <c r="H539" s="324" t="s">
        <v>3766</v>
      </c>
      <c r="I539" s="325">
        <v>32</v>
      </c>
      <c r="J539" s="325"/>
      <c r="K539" s="326"/>
      <c r="L539" s="327"/>
      <c r="M539" s="328"/>
      <c r="N539" s="328"/>
      <c r="O539" s="630"/>
      <c r="P539" s="329"/>
      <c r="Q539" s="636"/>
    </row>
    <row r="540" spans="1:17" ht="15.75" customHeight="1">
      <c r="A540" s="321">
        <f t="shared" si="8"/>
        <v>539</v>
      </c>
      <c r="B540" s="322" t="s">
        <v>2147</v>
      </c>
      <c r="C540" s="330">
        <v>1</v>
      </c>
      <c r="D540" s="324"/>
      <c r="E540" s="325"/>
      <c r="F540" s="625"/>
      <c r="G540" s="324" t="s">
        <v>189</v>
      </c>
      <c r="H540" s="324" t="s">
        <v>3766</v>
      </c>
      <c r="I540" s="325">
        <v>32</v>
      </c>
      <c r="J540" s="325"/>
      <c r="K540" s="326"/>
      <c r="L540" s="327"/>
      <c r="M540" s="328"/>
      <c r="N540" s="328"/>
      <c r="O540" s="630"/>
      <c r="P540" s="329"/>
      <c r="Q540" s="636"/>
    </row>
    <row r="541" spans="1:17" ht="15.75" customHeight="1">
      <c r="A541" s="19">
        <f t="shared" si="8"/>
        <v>540</v>
      </c>
      <c r="B541" s="38" t="s">
        <v>2420</v>
      </c>
      <c r="C541" s="40">
        <v>2</v>
      </c>
      <c r="D541" s="10"/>
      <c r="E541" s="9"/>
      <c r="F541" s="33"/>
      <c r="G541" s="10" t="s">
        <v>189</v>
      </c>
      <c r="H541" s="10" t="s">
        <v>2408</v>
      </c>
      <c r="I541" s="9">
        <v>16</v>
      </c>
      <c r="J541" s="325"/>
      <c r="K541" s="326"/>
      <c r="L541" s="327"/>
      <c r="M541" s="13"/>
      <c r="N541" s="13"/>
      <c r="O541" s="631"/>
      <c r="P541" s="18"/>
      <c r="Q541" s="218"/>
    </row>
    <row r="542" spans="1:17" ht="15.75" customHeight="1">
      <c r="A542" s="19">
        <f t="shared" si="8"/>
        <v>541</v>
      </c>
      <c r="B542" s="38" t="s">
        <v>2354</v>
      </c>
      <c r="C542" s="40">
        <v>2</v>
      </c>
      <c r="D542" s="10"/>
      <c r="E542" s="9"/>
      <c r="F542" s="33"/>
      <c r="G542" s="10" t="s">
        <v>189</v>
      </c>
      <c r="H542" s="10" t="s">
        <v>2408</v>
      </c>
      <c r="I542" s="9">
        <v>16</v>
      </c>
      <c r="J542" s="9"/>
      <c r="K542" s="20"/>
      <c r="L542" s="21"/>
      <c r="M542" s="13"/>
      <c r="N542" s="13"/>
      <c r="O542" s="631"/>
      <c r="P542" s="18"/>
      <c r="Q542" s="218"/>
    </row>
    <row r="543" spans="1:17" ht="15.75" customHeight="1">
      <c r="A543" s="19">
        <f t="shared" si="8"/>
        <v>542</v>
      </c>
      <c r="B543" s="38" t="s">
        <v>554</v>
      </c>
      <c r="C543" s="40">
        <v>1</v>
      </c>
      <c r="D543" s="10"/>
      <c r="E543" s="9"/>
      <c r="F543" s="33"/>
      <c r="G543" s="10" t="s">
        <v>189</v>
      </c>
      <c r="H543" s="10" t="s">
        <v>2408</v>
      </c>
      <c r="I543" s="9">
        <v>16</v>
      </c>
      <c r="J543" s="9"/>
      <c r="K543" s="20"/>
      <c r="L543" s="21"/>
      <c r="M543" s="13"/>
      <c r="N543" s="13"/>
      <c r="O543" s="631"/>
      <c r="P543" s="18"/>
      <c r="Q543" s="218"/>
    </row>
    <row r="544" spans="1:17" ht="15.75" customHeight="1">
      <c r="A544" s="19">
        <f t="shared" si="8"/>
        <v>543</v>
      </c>
      <c r="B544" s="38" t="s">
        <v>555</v>
      </c>
      <c r="C544" s="40">
        <v>1</v>
      </c>
      <c r="D544" s="10"/>
      <c r="E544" s="9"/>
      <c r="F544" s="33"/>
      <c r="G544" s="10" t="s">
        <v>189</v>
      </c>
      <c r="H544" s="10" t="s">
        <v>2408</v>
      </c>
      <c r="I544" s="9">
        <v>16</v>
      </c>
      <c r="J544" s="9"/>
      <c r="K544" s="20"/>
      <c r="L544" s="21"/>
      <c r="M544" s="13"/>
      <c r="N544" s="13"/>
      <c r="O544" s="631"/>
      <c r="P544" s="18"/>
      <c r="Q544" s="218"/>
    </row>
    <row r="545" spans="1:17" ht="15.75" customHeight="1">
      <c r="A545" s="19">
        <f t="shared" si="8"/>
        <v>544</v>
      </c>
      <c r="B545" s="38" t="s">
        <v>3768</v>
      </c>
      <c r="C545" s="40">
        <v>1</v>
      </c>
      <c r="D545" s="10"/>
      <c r="E545" s="9"/>
      <c r="F545" s="33"/>
      <c r="G545" s="10" t="s">
        <v>189</v>
      </c>
      <c r="H545" s="10" t="s">
        <v>2408</v>
      </c>
      <c r="I545" s="9">
        <v>16</v>
      </c>
      <c r="J545" s="9"/>
      <c r="K545" s="20"/>
      <c r="L545" s="21"/>
      <c r="M545" s="13"/>
      <c r="N545" s="13"/>
      <c r="O545" s="631"/>
      <c r="P545" s="18"/>
      <c r="Q545" s="218"/>
    </row>
    <row r="546" spans="1:17" ht="15.75" customHeight="1">
      <c r="A546" s="19">
        <f t="shared" si="8"/>
        <v>545</v>
      </c>
      <c r="B546" s="38" t="s">
        <v>1983</v>
      </c>
      <c r="C546" s="40">
        <v>1</v>
      </c>
      <c r="D546" s="10"/>
      <c r="E546" s="9"/>
      <c r="F546" s="33"/>
      <c r="G546" s="10" t="s">
        <v>189</v>
      </c>
      <c r="H546" s="10" t="s">
        <v>2408</v>
      </c>
      <c r="I546" s="9">
        <v>16</v>
      </c>
      <c r="J546" s="9"/>
      <c r="K546" s="20"/>
      <c r="L546" s="21"/>
      <c r="M546" s="13"/>
      <c r="N546" s="13"/>
      <c r="O546" s="631"/>
      <c r="P546" s="18"/>
      <c r="Q546" s="218"/>
    </row>
    <row r="547" spans="1:17" ht="15.75" customHeight="1">
      <c r="A547" s="19">
        <f t="shared" si="8"/>
        <v>546</v>
      </c>
      <c r="B547" s="38" t="s">
        <v>3769</v>
      </c>
      <c r="C547" s="40">
        <v>1</v>
      </c>
      <c r="D547" s="10"/>
      <c r="E547" s="9"/>
      <c r="F547" s="33"/>
      <c r="G547" s="10" t="s">
        <v>189</v>
      </c>
      <c r="H547" s="10" t="s">
        <v>2408</v>
      </c>
      <c r="I547" s="9">
        <v>16</v>
      </c>
      <c r="J547" s="9"/>
      <c r="K547" s="20"/>
      <c r="L547" s="21"/>
      <c r="M547" s="13"/>
      <c r="N547" s="13"/>
      <c r="O547" s="631"/>
      <c r="P547" s="18"/>
      <c r="Q547" s="218"/>
    </row>
    <row r="548" spans="1:17" ht="15.75" customHeight="1">
      <c r="A548" s="19">
        <f t="shared" si="8"/>
        <v>547</v>
      </c>
      <c r="B548" s="38" t="s">
        <v>547</v>
      </c>
      <c r="C548" s="40">
        <v>1</v>
      </c>
      <c r="D548" s="10"/>
      <c r="E548" s="9"/>
      <c r="F548" s="33"/>
      <c r="G548" s="10" t="s">
        <v>189</v>
      </c>
      <c r="H548" s="10" t="s">
        <v>2408</v>
      </c>
      <c r="I548" s="9">
        <v>16</v>
      </c>
      <c r="J548" s="9"/>
      <c r="K548" s="20"/>
      <c r="L548" s="21"/>
      <c r="M548" s="13"/>
      <c r="N548" s="13"/>
      <c r="O548" s="631"/>
      <c r="P548" s="18"/>
      <c r="Q548" s="218"/>
    </row>
    <row r="549" spans="1:17" ht="15.75" customHeight="1">
      <c r="A549" s="19">
        <f t="shared" si="8"/>
        <v>548</v>
      </c>
      <c r="B549" s="38" t="s">
        <v>2147</v>
      </c>
      <c r="C549" s="40">
        <v>1</v>
      </c>
      <c r="D549" s="10"/>
      <c r="E549" s="9"/>
      <c r="F549" s="33"/>
      <c r="G549" s="10" t="s">
        <v>189</v>
      </c>
      <c r="H549" s="10" t="s">
        <v>2408</v>
      </c>
      <c r="I549" s="9">
        <v>16</v>
      </c>
      <c r="J549" s="9"/>
      <c r="K549" s="20"/>
      <c r="L549" s="21"/>
      <c r="M549" s="13"/>
      <c r="N549" s="13"/>
      <c r="O549" s="631"/>
      <c r="P549" s="18"/>
      <c r="Q549" s="218"/>
    </row>
    <row r="550" spans="1:17" ht="15.75" customHeight="1">
      <c r="A550" s="19">
        <f t="shared" si="8"/>
        <v>549</v>
      </c>
      <c r="B550" s="38" t="s">
        <v>1965</v>
      </c>
      <c r="C550" s="40">
        <v>1</v>
      </c>
      <c r="D550" s="10"/>
      <c r="E550" s="9"/>
      <c r="F550" s="33"/>
      <c r="G550" s="10" t="s">
        <v>189</v>
      </c>
      <c r="H550" s="10" t="s">
        <v>2408</v>
      </c>
      <c r="I550" s="9">
        <v>16</v>
      </c>
      <c r="J550" s="9"/>
      <c r="K550" s="20"/>
      <c r="L550" s="21"/>
      <c r="M550" s="13"/>
      <c r="N550" s="13"/>
      <c r="O550" s="631"/>
      <c r="P550" s="18"/>
      <c r="Q550" s="218"/>
    </row>
    <row r="551" spans="1:17" ht="15.75" customHeight="1">
      <c r="A551" s="321">
        <f t="shared" si="8"/>
        <v>550</v>
      </c>
      <c r="B551" s="38" t="s">
        <v>2422</v>
      </c>
      <c r="C551" s="40">
        <v>1</v>
      </c>
      <c r="D551" s="10"/>
      <c r="E551" s="9"/>
      <c r="F551" s="33"/>
      <c r="G551" s="10" t="s">
        <v>189</v>
      </c>
      <c r="H551" s="10" t="s">
        <v>2408</v>
      </c>
      <c r="I551" s="9">
        <v>16</v>
      </c>
      <c r="J551" s="9"/>
      <c r="K551" s="20"/>
      <c r="L551" s="21"/>
      <c r="M551" s="13"/>
      <c r="N551" s="13"/>
      <c r="O551" s="631"/>
      <c r="P551" s="18"/>
      <c r="Q551" s="218"/>
    </row>
    <row r="552" spans="1:17" ht="15.75" customHeight="1">
      <c r="A552" s="321">
        <f t="shared" si="8"/>
        <v>551</v>
      </c>
      <c r="B552" s="322" t="s">
        <v>3770</v>
      </c>
      <c r="C552" s="330">
        <v>1</v>
      </c>
      <c r="D552" s="324"/>
      <c r="E552" s="325"/>
      <c r="F552" s="625"/>
      <c r="G552" s="324" t="s">
        <v>189</v>
      </c>
      <c r="H552" s="324" t="s">
        <v>2408</v>
      </c>
      <c r="I552" s="325">
        <v>1</v>
      </c>
      <c r="J552" s="325"/>
      <c r="K552" s="326"/>
      <c r="L552" s="327"/>
      <c r="M552" s="328"/>
      <c r="N552" s="328"/>
      <c r="O552" s="630"/>
      <c r="P552" s="329"/>
      <c r="Q552" s="636"/>
    </row>
    <row r="553" spans="1:17" ht="15.75" customHeight="1">
      <c r="A553" s="321">
        <f t="shared" si="8"/>
        <v>552</v>
      </c>
      <c r="B553" s="322" t="s">
        <v>2354</v>
      </c>
      <c r="C553" s="330">
        <v>2</v>
      </c>
      <c r="D553" s="324"/>
      <c r="E553" s="325"/>
      <c r="F553" s="625"/>
      <c r="G553" s="324" t="s">
        <v>189</v>
      </c>
      <c r="H553" s="324" t="s">
        <v>2408</v>
      </c>
      <c r="I553" s="325">
        <v>1</v>
      </c>
      <c r="J553" s="325"/>
      <c r="K553" s="326"/>
      <c r="L553" s="327"/>
      <c r="M553" s="328"/>
      <c r="N553" s="328"/>
      <c r="O553" s="630"/>
      <c r="P553" s="329"/>
      <c r="Q553" s="636"/>
    </row>
    <row r="554" spans="1:17" ht="15.75" customHeight="1">
      <c r="A554" s="321">
        <f t="shared" si="8"/>
        <v>553</v>
      </c>
      <c r="B554" s="322" t="s">
        <v>2419</v>
      </c>
      <c r="C554" s="330">
        <v>1</v>
      </c>
      <c r="D554" s="324"/>
      <c r="E554" s="325"/>
      <c r="F554" s="625"/>
      <c r="G554" s="324" t="s">
        <v>189</v>
      </c>
      <c r="H554" s="324" t="s">
        <v>2408</v>
      </c>
      <c r="I554" s="325">
        <v>1</v>
      </c>
      <c r="J554" s="325"/>
      <c r="K554" s="326"/>
      <c r="L554" s="327"/>
      <c r="M554" s="328"/>
      <c r="N554" s="328"/>
      <c r="O554" s="630"/>
      <c r="P554" s="329"/>
      <c r="Q554" s="636"/>
    </row>
    <row r="555" spans="1:17" ht="15.75" customHeight="1">
      <c r="A555" s="321">
        <f t="shared" si="8"/>
        <v>554</v>
      </c>
      <c r="B555" s="322" t="s">
        <v>3771</v>
      </c>
      <c r="C555" s="330">
        <v>1</v>
      </c>
      <c r="D555" s="324"/>
      <c r="E555" s="325"/>
      <c r="F555" s="625"/>
      <c r="G555" s="324" t="s">
        <v>189</v>
      </c>
      <c r="H555" s="324" t="s">
        <v>2408</v>
      </c>
      <c r="I555" s="325">
        <v>1</v>
      </c>
      <c r="J555" s="325"/>
      <c r="K555" s="326"/>
      <c r="L555" s="327"/>
      <c r="M555" s="328"/>
      <c r="N555" s="328"/>
      <c r="O555" s="630"/>
      <c r="P555" s="329"/>
      <c r="Q555" s="636"/>
    </row>
    <row r="556" spans="1:17" ht="15.75" customHeight="1">
      <c r="A556" s="321">
        <f t="shared" si="8"/>
        <v>555</v>
      </c>
      <c r="B556" s="322" t="s">
        <v>540</v>
      </c>
      <c r="C556" s="330">
        <v>1</v>
      </c>
      <c r="D556" s="324"/>
      <c r="E556" s="325"/>
      <c r="F556" s="625"/>
      <c r="G556" s="324" t="s">
        <v>189</v>
      </c>
      <c r="H556" s="324" t="s">
        <v>2408</v>
      </c>
      <c r="I556" s="325">
        <v>1</v>
      </c>
      <c r="J556" s="325"/>
      <c r="K556" s="326"/>
      <c r="L556" s="327"/>
      <c r="M556" s="328"/>
      <c r="N556" s="328"/>
      <c r="O556" s="630"/>
      <c r="P556" s="329"/>
      <c r="Q556" s="636"/>
    </row>
    <row r="557" spans="1:17" ht="15.75" customHeight="1">
      <c r="A557" s="321">
        <f t="shared" si="8"/>
        <v>556</v>
      </c>
      <c r="B557" s="322" t="s">
        <v>363</v>
      </c>
      <c r="C557" s="330">
        <v>1</v>
      </c>
      <c r="D557" s="324"/>
      <c r="E557" s="325"/>
      <c r="F557" s="625"/>
      <c r="G557" s="324" t="s">
        <v>189</v>
      </c>
      <c r="H557" s="324" t="s">
        <v>2408</v>
      </c>
      <c r="I557" s="325">
        <v>1</v>
      </c>
      <c r="J557" s="325"/>
      <c r="K557" s="326"/>
      <c r="L557" s="327"/>
      <c r="M557" s="328"/>
      <c r="N557" s="328"/>
      <c r="O557" s="630"/>
      <c r="P557" s="329"/>
      <c r="Q557" s="636"/>
    </row>
    <row r="558" spans="1:17" ht="15.75" customHeight="1">
      <c r="A558" s="321">
        <f t="shared" si="8"/>
        <v>557</v>
      </c>
      <c r="B558" s="322" t="s">
        <v>1992</v>
      </c>
      <c r="C558" s="330">
        <v>1</v>
      </c>
      <c r="D558" s="324"/>
      <c r="E558" s="325"/>
      <c r="F558" s="625"/>
      <c r="G558" s="324" t="s">
        <v>189</v>
      </c>
      <c r="H558" s="324" t="s">
        <v>2408</v>
      </c>
      <c r="I558" s="325">
        <v>1</v>
      </c>
      <c r="J558" s="325"/>
      <c r="K558" s="326"/>
      <c r="L558" s="327"/>
      <c r="M558" s="328"/>
      <c r="N558" s="328"/>
      <c r="O558" s="630"/>
      <c r="P558" s="329"/>
      <c r="Q558" s="636"/>
    </row>
    <row r="559" spans="1:17" ht="15.75" customHeight="1">
      <c r="A559" s="321">
        <f t="shared" si="8"/>
        <v>558</v>
      </c>
      <c r="B559" s="322" t="s">
        <v>2423</v>
      </c>
      <c r="C559" s="330">
        <v>1</v>
      </c>
      <c r="D559" s="324"/>
      <c r="E559" s="325"/>
      <c r="F559" s="625"/>
      <c r="G559" s="324" t="s">
        <v>189</v>
      </c>
      <c r="H559" s="324" t="s">
        <v>2408</v>
      </c>
      <c r="I559" s="325">
        <v>1</v>
      </c>
      <c r="J559" s="325"/>
      <c r="K559" s="326"/>
      <c r="L559" s="327"/>
      <c r="M559" s="328"/>
      <c r="N559" s="328"/>
      <c r="O559" s="630"/>
      <c r="P559" s="329"/>
      <c r="Q559" s="636"/>
    </row>
    <row r="560" spans="1:17" ht="15.75" customHeight="1">
      <c r="A560" s="19">
        <f t="shared" si="8"/>
        <v>559</v>
      </c>
      <c r="B560" s="38" t="s">
        <v>2409</v>
      </c>
      <c r="C560" s="40">
        <v>1</v>
      </c>
      <c r="D560" s="10"/>
      <c r="E560" s="9"/>
      <c r="F560" s="33"/>
      <c r="G560" s="10" t="s">
        <v>189</v>
      </c>
      <c r="H560" s="10" t="s">
        <v>2408</v>
      </c>
      <c r="I560" s="9">
        <v>2</v>
      </c>
      <c r="J560" s="9"/>
      <c r="K560" s="20"/>
      <c r="L560" s="21"/>
      <c r="M560" s="13"/>
      <c r="N560" s="13"/>
      <c r="O560" s="631"/>
      <c r="P560" s="18"/>
      <c r="Q560" s="218"/>
    </row>
    <row r="561" spans="1:17" ht="15.75" customHeight="1">
      <c r="A561" s="19">
        <f t="shared" si="8"/>
        <v>560</v>
      </c>
      <c r="B561" s="38" t="s">
        <v>517</v>
      </c>
      <c r="C561" s="40">
        <v>2</v>
      </c>
      <c r="D561" s="10"/>
      <c r="E561" s="9"/>
      <c r="F561" s="33"/>
      <c r="G561" s="10" t="s">
        <v>189</v>
      </c>
      <c r="H561" s="10" t="s">
        <v>2408</v>
      </c>
      <c r="I561" s="9">
        <v>2</v>
      </c>
      <c r="J561" s="9"/>
      <c r="K561" s="20"/>
      <c r="L561" s="21"/>
      <c r="M561" s="13"/>
      <c r="N561" s="13"/>
      <c r="O561" s="631"/>
      <c r="P561" s="18"/>
      <c r="Q561" s="218"/>
    </row>
    <row r="562" spans="1:17" ht="15.75" customHeight="1">
      <c r="A562" s="19">
        <f t="shared" si="8"/>
        <v>561</v>
      </c>
      <c r="B562" s="38" t="s">
        <v>2424</v>
      </c>
      <c r="C562" s="40">
        <v>1</v>
      </c>
      <c r="D562" s="10"/>
      <c r="E562" s="9"/>
      <c r="F562" s="33"/>
      <c r="G562" s="10" t="s">
        <v>189</v>
      </c>
      <c r="H562" s="10" t="s">
        <v>2408</v>
      </c>
      <c r="I562" s="9">
        <v>2</v>
      </c>
      <c r="J562" s="9"/>
      <c r="K562" s="20"/>
      <c r="L562" s="21"/>
      <c r="M562" s="13"/>
      <c r="N562" s="13"/>
      <c r="O562" s="631"/>
      <c r="P562" s="18"/>
      <c r="Q562" s="218"/>
    </row>
    <row r="563" spans="1:17" ht="15.75" customHeight="1">
      <c r="A563" s="19">
        <f t="shared" si="8"/>
        <v>562</v>
      </c>
      <c r="B563" s="38" t="s">
        <v>1977</v>
      </c>
      <c r="C563" s="40">
        <v>1</v>
      </c>
      <c r="D563" s="10"/>
      <c r="E563" s="9"/>
      <c r="F563" s="33"/>
      <c r="G563" s="10" t="s">
        <v>189</v>
      </c>
      <c r="H563" s="10" t="s">
        <v>2408</v>
      </c>
      <c r="I563" s="9">
        <v>2</v>
      </c>
      <c r="J563" s="9"/>
      <c r="K563" s="20"/>
      <c r="L563" s="21"/>
      <c r="M563" s="13"/>
      <c r="N563" s="13"/>
      <c r="O563" s="631"/>
      <c r="P563" s="18"/>
      <c r="Q563" s="218"/>
    </row>
    <row r="564" spans="1:17" ht="15.75" customHeight="1">
      <c r="A564" s="19">
        <f t="shared" si="8"/>
        <v>563</v>
      </c>
      <c r="B564" s="38" t="s">
        <v>550</v>
      </c>
      <c r="C564" s="40">
        <v>2</v>
      </c>
      <c r="D564" s="10"/>
      <c r="E564" s="9"/>
      <c r="F564" s="33"/>
      <c r="G564" s="10" t="s">
        <v>189</v>
      </c>
      <c r="H564" s="10" t="s">
        <v>2408</v>
      </c>
      <c r="I564" s="9">
        <v>2</v>
      </c>
      <c r="J564" s="9"/>
      <c r="K564" s="20"/>
      <c r="L564" s="21"/>
      <c r="M564" s="13"/>
      <c r="N564" s="13"/>
      <c r="O564" s="631"/>
      <c r="P564" s="18"/>
      <c r="Q564" s="218"/>
    </row>
    <row r="565" spans="1:17" ht="15.75" customHeight="1">
      <c r="A565" s="19">
        <f t="shared" si="8"/>
        <v>564</v>
      </c>
      <c r="B565" s="38" t="s">
        <v>2153</v>
      </c>
      <c r="C565" s="40">
        <v>1</v>
      </c>
      <c r="D565" s="10"/>
      <c r="E565" s="9"/>
      <c r="F565" s="33"/>
      <c r="G565" s="10" t="s">
        <v>189</v>
      </c>
      <c r="H565" s="10" t="s">
        <v>2408</v>
      </c>
      <c r="I565" s="9">
        <v>2</v>
      </c>
      <c r="J565" s="9"/>
      <c r="K565" s="20"/>
      <c r="L565" s="21"/>
      <c r="M565" s="13"/>
      <c r="N565" s="13"/>
      <c r="O565" s="631"/>
      <c r="P565" s="18"/>
      <c r="Q565" s="218"/>
    </row>
    <row r="566" spans="1:17" ht="15.75" customHeight="1">
      <c r="A566" s="19">
        <f t="shared" si="8"/>
        <v>565</v>
      </c>
      <c r="B566" s="38" t="s">
        <v>2169</v>
      </c>
      <c r="C566" s="40">
        <v>1</v>
      </c>
      <c r="D566" s="10"/>
      <c r="E566" s="9"/>
      <c r="F566" s="33"/>
      <c r="G566" s="10" t="s">
        <v>189</v>
      </c>
      <c r="H566" s="10" t="s">
        <v>2408</v>
      </c>
      <c r="I566" s="9">
        <v>2</v>
      </c>
      <c r="J566" s="9"/>
      <c r="K566" s="20"/>
      <c r="L566" s="21"/>
      <c r="M566" s="13"/>
      <c r="N566" s="13"/>
      <c r="O566" s="631"/>
      <c r="P566" s="18"/>
      <c r="Q566" s="218"/>
    </row>
    <row r="567" spans="1:17" ht="15.75" customHeight="1">
      <c r="A567" s="321">
        <f t="shared" si="8"/>
        <v>566</v>
      </c>
      <c r="B567" s="38" t="s">
        <v>193</v>
      </c>
      <c r="C567" s="40">
        <v>1</v>
      </c>
      <c r="D567" s="10"/>
      <c r="E567" s="9"/>
      <c r="F567" s="33"/>
      <c r="G567" s="10" t="s">
        <v>189</v>
      </c>
      <c r="H567" s="10" t="s">
        <v>2408</v>
      </c>
      <c r="I567" s="9">
        <v>2</v>
      </c>
      <c r="J567" s="9"/>
      <c r="K567" s="20"/>
      <c r="L567" s="21"/>
      <c r="M567" s="13"/>
      <c r="N567" s="13"/>
      <c r="O567" s="631"/>
      <c r="P567" s="18"/>
      <c r="Q567" s="218"/>
    </row>
    <row r="568" spans="1:17" ht="15.75" customHeight="1">
      <c r="A568" s="321">
        <f t="shared" si="8"/>
        <v>567</v>
      </c>
      <c r="B568" s="322" t="s">
        <v>2425</v>
      </c>
      <c r="C568" s="330">
        <v>1</v>
      </c>
      <c r="D568" s="324"/>
      <c r="E568" s="325"/>
      <c r="F568" s="625"/>
      <c r="G568" s="324" t="s">
        <v>189</v>
      </c>
      <c r="H568" s="324" t="s">
        <v>2408</v>
      </c>
      <c r="I568" s="325">
        <v>14</v>
      </c>
      <c r="J568" s="9"/>
      <c r="K568" s="20"/>
      <c r="L568" s="21"/>
      <c r="M568" s="328"/>
      <c r="N568" s="328"/>
      <c r="O568" s="630"/>
      <c r="P568" s="329"/>
      <c r="Q568" s="636"/>
    </row>
    <row r="569" spans="1:17" ht="15.75" customHeight="1">
      <c r="A569" s="321">
        <f t="shared" si="8"/>
        <v>568</v>
      </c>
      <c r="B569" s="322" t="s">
        <v>2559</v>
      </c>
      <c r="C569" s="330">
        <v>1</v>
      </c>
      <c r="D569" s="324"/>
      <c r="E569" s="325"/>
      <c r="F569" s="625"/>
      <c r="G569" s="324" t="s">
        <v>189</v>
      </c>
      <c r="H569" s="324" t="s">
        <v>2408</v>
      </c>
      <c r="I569" s="325">
        <v>14</v>
      </c>
      <c r="J569" s="325"/>
      <c r="K569" s="326"/>
      <c r="L569" s="327"/>
      <c r="M569" s="328"/>
      <c r="N569" s="328"/>
      <c r="O569" s="630"/>
      <c r="P569" s="329"/>
      <c r="Q569" s="636"/>
    </row>
    <row r="570" spans="1:17" ht="15.75" customHeight="1">
      <c r="A570" s="321">
        <f t="shared" si="8"/>
        <v>569</v>
      </c>
      <c r="B570" s="322" t="s">
        <v>2005</v>
      </c>
      <c r="C570" s="330">
        <v>1</v>
      </c>
      <c r="D570" s="324"/>
      <c r="E570" s="325"/>
      <c r="F570" s="625"/>
      <c r="G570" s="324" t="s">
        <v>189</v>
      </c>
      <c r="H570" s="324" t="s">
        <v>2408</v>
      </c>
      <c r="I570" s="325">
        <v>14</v>
      </c>
      <c r="J570" s="325"/>
      <c r="K570" s="326"/>
      <c r="L570" s="327"/>
      <c r="M570" s="328"/>
      <c r="N570" s="328"/>
      <c r="O570" s="630"/>
      <c r="P570" s="329"/>
      <c r="Q570" s="636"/>
    </row>
    <row r="571" spans="1:17" ht="15.75" customHeight="1">
      <c r="A571" s="321">
        <f t="shared" si="8"/>
        <v>570</v>
      </c>
      <c r="B571" s="322" t="s">
        <v>3772</v>
      </c>
      <c r="C571" s="330">
        <v>1</v>
      </c>
      <c r="D571" s="324"/>
      <c r="E571" s="325"/>
      <c r="F571" s="625"/>
      <c r="G571" s="324" t="s">
        <v>189</v>
      </c>
      <c r="H571" s="324" t="s">
        <v>2408</v>
      </c>
      <c r="I571" s="325">
        <v>14</v>
      </c>
      <c r="J571" s="325"/>
      <c r="K571" s="326"/>
      <c r="L571" s="327"/>
      <c r="M571" s="328"/>
      <c r="N571" s="328"/>
      <c r="O571" s="630"/>
      <c r="P571" s="329"/>
      <c r="Q571" s="636"/>
    </row>
    <row r="572" spans="1:17" ht="15.75" customHeight="1">
      <c r="A572" s="321">
        <f t="shared" si="8"/>
        <v>571</v>
      </c>
      <c r="B572" s="322" t="s">
        <v>554</v>
      </c>
      <c r="C572" s="330">
        <v>1</v>
      </c>
      <c r="D572" s="324"/>
      <c r="E572" s="325"/>
      <c r="F572" s="625"/>
      <c r="G572" s="324" t="s">
        <v>189</v>
      </c>
      <c r="H572" s="324" t="s">
        <v>2408</v>
      </c>
      <c r="I572" s="325">
        <v>14</v>
      </c>
      <c r="J572" s="325"/>
      <c r="K572" s="326"/>
      <c r="L572" s="327"/>
      <c r="M572" s="328"/>
      <c r="N572" s="328"/>
      <c r="O572" s="630"/>
      <c r="P572" s="329"/>
      <c r="Q572" s="636"/>
    </row>
    <row r="573" spans="1:17" ht="15.75" customHeight="1">
      <c r="A573" s="321">
        <f t="shared" si="8"/>
        <v>572</v>
      </c>
      <c r="B573" s="322" t="s">
        <v>517</v>
      </c>
      <c r="C573" s="330">
        <v>1</v>
      </c>
      <c r="D573" s="324"/>
      <c r="E573" s="325"/>
      <c r="F573" s="625"/>
      <c r="G573" s="324" t="s">
        <v>189</v>
      </c>
      <c r="H573" s="324" t="s">
        <v>2408</v>
      </c>
      <c r="I573" s="325">
        <v>14</v>
      </c>
      <c r="J573" s="325"/>
      <c r="K573" s="326"/>
      <c r="L573" s="327"/>
      <c r="M573" s="328"/>
      <c r="N573" s="328"/>
      <c r="O573" s="630"/>
      <c r="P573" s="329"/>
      <c r="Q573" s="636"/>
    </row>
    <row r="574" spans="1:17" ht="15.75" customHeight="1">
      <c r="A574" s="321">
        <f t="shared" si="8"/>
        <v>573</v>
      </c>
      <c r="B574" s="322" t="s">
        <v>555</v>
      </c>
      <c r="C574" s="330">
        <v>3</v>
      </c>
      <c r="D574" s="324"/>
      <c r="E574" s="325"/>
      <c r="F574" s="625"/>
      <c r="G574" s="324" t="s">
        <v>189</v>
      </c>
      <c r="H574" s="324" t="s">
        <v>2408</v>
      </c>
      <c r="I574" s="325">
        <v>14</v>
      </c>
      <c r="J574" s="325"/>
      <c r="K574" s="326"/>
      <c r="L574" s="327"/>
      <c r="M574" s="328"/>
      <c r="N574" s="328"/>
      <c r="O574" s="630"/>
      <c r="P574" s="329"/>
      <c r="Q574" s="636"/>
    </row>
    <row r="575" spans="1:17" ht="15.75" customHeight="1">
      <c r="A575" s="321">
        <f t="shared" si="8"/>
        <v>574</v>
      </c>
      <c r="B575" s="322" t="s">
        <v>193</v>
      </c>
      <c r="C575" s="330">
        <v>3</v>
      </c>
      <c r="D575" s="324"/>
      <c r="E575" s="325"/>
      <c r="F575" s="625"/>
      <c r="G575" s="324" t="s">
        <v>189</v>
      </c>
      <c r="H575" s="324" t="s">
        <v>2408</v>
      </c>
      <c r="I575" s="325">
        <v>14</v>
      </c>
      <c r="J575" s="325"/>
      <c r="K575" s="326"/>
      <c r="L575" s="327"/>
      <c r="M575" s="328"/>
      <c r="N575" s="328"/>
      <c r="O575" s="630"/>
      <c r="P575" s="329"/>
      <c r="Q575" s="636"/>
    </row>
    <row r="576" spans="1:17" ht="15.75" customHeight="1">
      <c r="A576" s="321">
        <f t="shared" si="8"/>
        <v>575</v>
      </c>
      <c r="B576" s="322" t="s">
        <v>1280</v>
      </c>
      <c r="C576" s="330">
        <v>1</v>
      </c>
      <c r="D576" s="324"/>
      <c r="E576" s="325"/>
      <c r="F576" s="625"/>
      <c r="G576" s="324" t="s">
        <v>189</v>
      </c>
      <c r="H576" s="324" t="s">
        <v>2408</v>
      </c>
      <c r="I576" s="325">
        <v>14</v>
      </c>
      <c r="J576" s="325"/>
      <c r="K576" s="326"/>
      <c r="L576" s="327"/>
      <c r="M576" s="328"/>
      <c r="N576" s="328"/>
      <c r="O576" s="630"/>
      <c r="P576" s="329"/>
      <c r="Q576" s="636"/>
    </row>
    <row r="577" spans="1:17" ht="15.75" customHeight="1">
      <c r="A577" s="321">
        <f t="shared" si="8"/>
        <v>576</v>
      </c>
      <c r="B577" s="322" t="s">
        <v>2147</v>
      </c>
      <c r="C577" s="330">
        <v>1</v>
      </c>
      <c r="D577" s="324"/>
      <c r="E577" s="325"/>
      <c r="F577" s="625"/>
      <c r="G577" s="324" t="s">
        <v>189</v>
      </c>
      <c r="H577" s="324" t="s">
        <v>2408</v>
      </c>
      <c r="I577" s="325">
        <v>14</v>
      </c>
      <c r="J577" s="325"/>
      <c r="K577" s="326"/>
      <c r="L577" s="327"/>
      <c r="M577" s="328"/>
      <c r="N577" s="328"/>
      <c r="O577" s="630"/>
      <c r="P577" s="329"/>
      <c r="Q577" s="636"/>
    </row>
    <row r="578" spans="1:17" ht="15.75" customHeight="1">
      <c r="A578" s="321">
        <f t="shared" si="8"/>
        <v>577</v>
      </c>
      <c r="B578" s="322" t="s">
        <v>1281</v>
      </c>
      <c r="C578" s="330">
        <v>1</v>
      </c>
      <c r="D578" s="324"/>
      <c r="E578" s="325"/>
      <c r="F578" s="625"/>
      <c r="G578" s="324" t="s">
        <v>189</v>
      </c>
      <c r="H578" s="324" t="s">
        <v>2408</v>
      </c>
      <c r="I578" s="325">
        <v>14</v>
      </c>
      <c r="J578" s="325"/>
      <c r="K578" s="326"/>
      <c r="L578" s="327"/>
      <c r="M578" s="328"/>
      <c r="N578" s="328"/>
      <c r="O578" s="630"/>
      <c r="P578" s="329"/>
      <c r="Q578" s="636"/>
    </row>
    <row r="579" spans="1:17" ht="15.75" customHeight="1">
      <c r="A579" s="19">
        <f t="shared" ref="A579:A642" si="9">A578+1</f>
        <v>578</v>
      </c>
      <c r="B579" s="38" t="s">
        <v>554</v>
      </c>
      <c r="C579" s="40">
        <v>3</v>
      </c>
      <c r="D579" s="10"/>
      <c r="E579" s="9"/>
      <c r="F579" s="33"/>
      <c r="G579" s="10" t="s">
        <v>189</v>
      </c>
      <c r="H579" s="10" t="s">
        <v>2408</v>
      </c>
      <c r="I579" s="9">
        <v>13</v>
      </c>
      <c r="J579" s="325"/>
      <c r="K579" s="326"/>
      <c r="L579" s="327"/>
      <c r="M579" s="13"/>
      <c r="N579" s="13"/>
      <c r="O579" s="631"/>
      <c r="P579" s="18"/>
      <c r="Q579" s="218"/>
    </row>
    <row r="580" spans="1:17" ht="15.75" customHeight="1">
      <c r="A580" s="19">
        <f t="shared" si="9"/>
        <v>579</v>
      </c>
      <c r="B580" s="38" t="s">
        <v>3773</v>
      </c>
      <c r="C580" s="40">
        <v>1</v>
      </c>
      <c r="D580" s="10"/>
      <c r="E580" s="9"/>
      <c r="F580" s="33"/>
      <c r="G580" s="10" t="s">
        <v>189</v>
      </c>
      <c r="H580" s="10" t="s">
        <v>2408</v>
      </c>
      <c r="I580" s="9">
        <v>13</v>
      </c>
      <c r="J580" s="325"/>
      <c r="K580" s="326"/>
      <c r="L580" s="327"/>
      <c r="M580" s="13"/>
      <c r="N580" s="13"/>
      <c r="O580" s="631"/>
      <c r="P580" s="18"/>
      <c r="Q580" s="218"/>
    </row>
    <row r="581" spans="1:17" ht="15.75" customHeight="1">
      <c r="A581" s="19">
        <f t="shared" si="9"/>
        <v>580</v>
      </c>
      <c r="B581" s="38" t="s">
        <v>2364</v>
      </c>
      <c r="C581" s="40">
        <v>1</v>
      </c>
      <c r="D581" s="10"/>
      <c r="E581" s="9"/>
      <c r="F581" s="33"/>
      <c r="G581" s="10" t="s">
        <v>189</v>
      </c>
      <c r="H581" s="10" t="s">
        <v>2408</v>
      </c>
      <c r="I581" s="9">
        <v>13</v>
      </c>
      <c r="J581" s="325"/>
      <c r="K581" s="326"/>
      <c r="L581" s="327"/>
      <c r="M581" s="13"/>
      <c r="N581" s="13"/>
      <c r="O581" s="631"/>
      <c r="P581" s="18"/>
      <c r="Q581" s="218"/>
    </row>
    <row r="582" spans="1:17" ht="15.75" customHeight="1">
      <c r="A582" s="19">
        <f t="shared" si="9"/>
        <v>581</v>
      </c>
      <c r="B582" s="38" t="s">
        <v>2407</v>
      </c>
      <c r="C582" s="40">
        <v>1</v>
      </c>
      <c r="D582" s="10"/>
      <c r="E582" s="9"/>
      <c r="F582" s="33"/>
      <c r="G582" s="10" t="s">
        <v>189</v>
      </c>
      <c r="H582" s="10" t="s">
        <v>2408</v>
      </c>
      <c r="I582" s="9">
        <v>13</v>
      </c>
      <c r="J582" s="9"/>
      <c r="K582" s="20"/>
      <c r="L582" s="21"/>
      <c r="M582" s="13"/>
      <c r="N582" s="13"/>
      <c r="O582" s="631"/>
      <c r="P582" s="18"/>
      <c r="Q582" s="218"/>
    </row>
    <row r="583" spans="1:17" ht="15.75" customHeight="1">
      <c r="A583" s="19">
        <f t="shared" si="9"/>
        <v>582</v>
      </c>
      <c r="B583" s="38" t="s">
        <v>547</v>
      </c>
      <c r="C583" s="40">
        <v>1</v>
      </c>
      <c r="D583" s="10"/>
      <c r="E583" s="9"/>
      <c r="F583" s="33"/>
      <c r="G583" s="10" t="s">
        <v>189</v>
      </c>
      <c r="H583" s="10" t="s">
        <v>2408</v>
      </c>
      <c r="I583" s="9">
        <v>13</v>
      </c>
      <c r="J583" s="9"/>
      <c r="K583" s="20"/>
      <c r="L583" s="21"/>
      <c r="M583" s="13"/>
      <c r="N583" s="13"/>
      <c r="O583" s="631"/>
      <c r="P583" s="18"/>
      <c r="Q583" s="218"/>
    </row>
    <row r="584" spans="1:17" ht="15.75" customHeight="1">
      <c r="A584" s="19">
        <f t="shared" si="9"/>
        <v>583</v>
      </c>
      <c r="B584" s="38" t="s">
        <v>193</v>
      </c>
      <c r="C584" s="40">
        <v>1</v>
      </c>
      <c r="D584" s="10"/>
      <c r="E584" s="9"/>
      <c r="F584" s="33"/>
      <c r="G584" s="10" t="s">
        <v>189</v>
      </c>
      <c r="H584" s="10" t="s">
        <v>2408</v>
      </c>
      <c r="I584" s="9">
        <v>13</v>
      </c>
      <c r="J584" s="9"/>
      <c r="K584" s="20"/>
      <c r="L584" s="21"/>
      <c r="M584" s="13"/>
      <c r="N584" s="13"/>
      <c r="O584" s="631"/>
      <c r="P584" s="18"/>
      <c r="Q584" s="218"/>
    </row>
    <row r="585" spans="1:17" ht="15.75" customHeight="1">
      <c r="A585" s="321">
        <f t="shared" si="9"/>
        <v>584</v>
      </c>
      <c r="B585" s="322" t="s">
        <v>554</v>
      </c>
      <c r="C585" s="330">
        <v>1</v>
      </c>
      <c r="D585" s="324"/>
      <c r="E585" s="325"/>
      <c r="F585" s="625"/>
      <c r="G585" s="324" t="s">
        <v>189</v>
      </c>
      <c r="H585" s="324" t="s">
        <v>2408</v>
      </c>
      <c r="I585" s="325">
        <v>29</v>
      </c>
      <c r="J585" s="9"/>
      <c r="K585" s="20"/>
      <c r="L585" s="21"/>
      <c r="M585" s="328"/>
      <c r="N585" s="328"/>
      <c r="O585" s="630"/>
      <c r="P585" s="329"/>
      <c r="Q585" s="636"/>
    </row>
    <row r="586" spans="1:17" ht="15.75" customHeight="1">
      <c r="A586" s="321">
        <f t="shared" si="9"/>
        <v>585</v>
      </c>
      <c r="B586" s="322" t="s">
        <v>2148</v>
      </c>
      <c r="C586" s="330">
        <v>3</v>
      </c>
      <c r="D586" s="324"/>
      <c r="E586" s="325"/>
      <c r="F586" s="625"/>
      <c r="G586" s="324" t="s">
        <v>189</v>
      </c>
      <c r="H586" s="324" t="s">
        <v>2408</v>
      </c>
      <c r="I586" s="325">
        <v>29</v>
      </c>
      <c r="J586" s="325"/>
      <c r="K586" s="326"/>
      <c r="L586" s="327"/>
      <c r="M586" s="328"/>
      <c r="N586" s="328"/>
      <c r="O586" s="630"/>
      <c r="P586" s="329"/>
      <c r="Q586" s="636"/>
    </row>
    <row r="587" spans="1:17" ht="15.75" customHeight="1">
      <c r="A587" s="321">
        <f t="shared" si="9"/>
        <v>586</v>
      </c>
      <c r="B587" s="322" t="s">
        <v>1283</v>
      </c>
      <c r="C587" s="330">
        <v>2</v>
      </c>
      <c r="D587" s="324"/>
      <c r="E587" s="325"/>
      <c r="F587" s="625"/>
      <c r="G587" s="324" t="s">
        <v>189</v>
      </c>
      <c r="H587" s="324" t="s">
        <v>2408</v>
      </c>
      <c r="I587" s="325">
        <v>29</v>
      </c>
      <c r="J587" s="325"/>
      <c r="K587" s="326"/>
      <c r="L587" s="327"/>
      <c r="M587" s="328"/>
      <c r="N587" s="328"/>
      <c r="O587" s="630"/>
      <c r="P587" s="329"/>
      <c r="Q587" s="636"/>
    </row>
    <row r="588" spans="1:17" ht="15.75" customHeight="1">
      <c r="A588" s="321">
        <f t="shared" si="9"/>
        <v>587</v>
      </c>
      <c r="B588" s="322" t="s">
        <v>555</v>
      </c>
      <c r="C588" s="330">
        <v>1</v>
      </c>
      <c r="D588" s="324"/>
      <c r="E588" s="325"/>
      <c r="F588" s="625"/>
      <c r="G588" s="324" t="s">
        <v>189</v>
      </c>
      <c r="H588" s="324" t="s">
        <v>2408</v>
      </c>
      <c r="I588" s="325">
        <v>29</v>
      </c>
      <c r="J588" s="325"/>
      <c r="K588" s="326"/>
      <c r="L588" s="327"/>
      <c r="M588" s="328"/>
      <c r="N588" s="328"/>
      <c r="O588" s="630"/>
      <c r="P588" s="329"/>
      <c r="Q588" s="636"/>
    </row>
    <row r="589" spans="1:17" ht="15.75" customHeight="1">
      <c r="A589" s="321">
        <f t="shared" si="9"/>
        <v>588</v>
      </c>
      <c r="B589" s="322" t="s">
        <v>2161</v>
      </c>
      <c r="C589" s="330">
        <v>3</v>
      </c>
      <c r="D589" s="324"/>
      <c r="E589" s="325"/>
      <c r="F589" s="625"/>
      <c r="G589" s="324" t="s">
        <v>189</v>
      </c>
      <c r="H589" s="324" t="s">
        <v>2408</v>
      </c>
      <c r="I589" s="325">
        <v>29</v>
      </c>
      <c r="J589" s="325"/>
      <c r="K589" s="326"/>
      <c r="L589" s="327"/>
      <c r="M589" s="328"/>
      <c r="N589" s="328"/>
      <c r="O589" s="630"/>
      <c r="P589" s="329"/>
      <c r="Q589" s="636"/>
    </row>
    <row r="590" spans="1:17" ht="15.75" customHeight="1">
      <c r="A590" s="321">
        <f t="shared" si="9"/>
        <v>589</v>
      </c>
      <c r="B590" s="322" t="s">
        <v>1284</v>
      </c>
      <c r="C590" s="330">
        <v>2</v>
      </c>
      <c r="D590" s="324"/>
      <c r="E590" s="325"/>
      <c r="F590" s="625"/>
      <c r="G590" s="324" t="s">
        <v>189</v>
      </c>
      <c r="H590" s="324" t="s">
        <v>2408</v>
      </c>
      <c r="I590" s="325">
        <v>29</v>
      </c>
      <c r="J590" s="325"/>
      <c r="K590" s="326"/>
      <c r="L590" s="327"/>
      <c r="M590" s="328"/>
      <c r="N590" s="328"/>
      <c r="O590" s="630"/>
      <c r="P590" s="329"/>
      <c r="Q590" s="636"/>
    </row>
    <row r="591" spans="1:17" ht="15.75" customHeight="1">
      <c r="A591" s="321">
        <f t="shared" si="9"/>
        <v>590</v>
      </c>
      <c r="B591" s="322" t="s">
        <v>2169</v>
      </c>
      <c r="C591" s="330">
        <v>1</v>
      </c>
      <c r="D591" s="324"/>
      <c r="E591" s="325"/>
      <c r="F591" s="625"/>
      <c r="G591" s="324" t="s">
        <v>189</v>
      </c>
      <c r="H591" s="324" t="s">
        <v>2408</v>
      </c>
      <c r="I591" s="325">
        <v>29</v>
      </c>
      <c r="J591" s="325"/>
      <c r="K591" s="326"/>
      <c r="L591" s="327"/>
      <c r="M591" s="328"/>
      <c r="N591" s="328"/>
      <c r="O591" s="630"/>
      <c r="P591" s="329"/>
      <c r="Q591" s="636"/>
    </row>
    <row r="592" spans="1:17" ht="15.75" customHeight="1">
      <c r="A592" s="321">
        <f t="shared" si="9"/>
        <v>591</v>
      </c>
      <c r="B592" s="322" t="s">
        <v>1992</v>
      </c>
      <c r="C592" s="330">
        <v>1</v>
      </c>
      <c r="D592" s="324"/>
      <c r="E592" s="325"/>
      <c r="F592" s="625"/>
      <c r="G592" s="324" t="s">
        <v>189</v>
      </c>
      <c r="H592" s="324" t="s">
        <v>2408</v>
      </c>
      <c r="I592" s="325">
        <v>29</v>
      </c>
      <c r="J592" s="325"/>
      <c r="K592" s="326"/>
      <c r="L592" s="327"/>
      <c r="M592" s="328"/>
      <c r="N592" s="328"/>
      <c r="O592" s="630"/>
      <c r="P592" s="329"/>
      <c r="Q592" s="636"/>
    </row>
    <row r="593" spans="1:17" ht="15.75" customHeight="1">
      <c r="A593" s="321">
        <f t="shared" si="9"/>
        <v>592</v>
      </c>
      <c r="B593" s="322" t="s">
        <v>547</v>
      </c>
      <c r="C593" s="330">
        <v>3</v>
      </c>
      <c r="D593" s="324"/>
      <c r="E593" s="325"/>
      <c r="F593" s="625"/>
      <c r="G593" s="324" t="s">
        <v>189</v>
      </c>
      <c r="H593" s="324" t="s">
        <v>2408</v>
      </c>
      <c r="I593" s="325">
        <v>29</v>
      </c>
      <c r="J593" s="325"/>
      <c r="K593" s="326"/>
      <c r="L593" s="327"/>
      <c r="M593" s="328"/>
      <c r="N593" s="328"/>
      <c r="O593" s="630"/>
      <c r="P593" s="329"/>
      <c r="Q593" s="636"/>
    </row>
    <row r="594" spans="1:17" ht="15.75" customHeight="1">
      <c r="A594" s="321">
        <f t="shared" si="9"/>
        <v>593</v>
      </c>
      <c r="B594" s="322" t="s">
        <v>2172</v>
      </c>
      <c r="C594" s="330">
        <v>1</v>
      </c>
      <c r="D594" s="324"/>
      <c r="E594" s="325"/>
      <c r="F594" s="625"/>
      <c r="G594" s="324" t="s">
        <v>189</v>
      </c>
      <c r="H594" s="324" t="s">
        <v>2408</v>
      </c>
      <c r="I594" s="325">
        <v>29</v>
      </c>
      <c r="J594" s="325"/>
      <c r="K594" s="326"/>
      <c r="L594" s="327"/>
      <c r="M594" s="328"/>
      <c r="N594" s="328"/>
      <c r="O594" s="630"/>
      <c r="P594" s="329"/>
      <c r="Q594" s="636"/>
    </row>
    <row r="595" spans="1:17" ht="15.75" customHeight="1">
      <c r="A595" s="321">
        <f t="shared" si="9"/>
        <v>594</v>
      </c>
      <c r="B595" s="322" t="s">
        <v>2177</v>
      </c>
      <c r="C595" s="330">
        <v>1</v>
      </c>
      <c r="D595" s="324"/>
      <c r="E595" s="325"/>
      <c r="F595" s="625"/>
      <c r="G595" s="324" t="s">
        <v>189</v>
      </c>
      <c r="H595" s="324" t="s">
        <v>2408</v>
      </c>
      <c r="I595" s="325">
        <v>29</v>
      </c>
      <c r="J595" s="325"/>
      <c r="K595" s="326"/>
      <c r="L595" s="327"/>
      <c r="M595" s="328"/>
      <c r="N595" s="328"/>
      <c r="O595" s="630"/>
      <c r="P595" s="329"/>
      <c r="Q595" s="636"/>
    </row>
    <row r="596" spans="1:17" ht="15.75" customHeight="1">
      <c r="A596" s="321">
        <f t="shared" si="9"/>
        <v>595</v>
      </c>
      <c r="B596" s="322" t="s">
        <v>3719</v>
      </c>
      <c r="C596" s="330">
        <v>1</v>
      </c>
      <c r="D596" s="324"/>
      <c r="E596" s="325">
        <v>2012</v>
      </c>
      <c r="F596" s="625">
        <v>183</v>
      </c>
      <c r="G596" s="324" t="s">
        <v>189</v>
      </c>
      <c r="H596" s="324" t="s">
        <v>2408</v>
      </c>
      <c r="I596" s="325">
        <v>29</v>
      </c>
      <c r="J596" s="325"/>
      <c r="K596" s="326"/>
      <c r="L596" s="327"/>
      <c r="M596" s="328"/>
      <c r="N596" s="328"/>
      <c r="O596" s="644" t="s">
        <v>1953</v>
      </c>
      <c r="P596" s="329"/>
      <c r="Q596" s="636"/>
    </row>
    <row r="597" spans="1:17" ht="15.75" customHeight="1">
      <c r="A597" s="321">
        <f t="shared" si="9"/>
        <v>596</v>
      </c>
      <c r="B597" s="322" t="s">
        <v>374</v>
      </c>
      <c r="C597" s="330">
        <v>1</v>
      </c>
      <c r="D597" s="324"/>
      <c r="E597" s="325"/>
      <c r="F597" s="625"/>
      <c r="G597" s="324" t="s">
        <v>189</v>
      </c>
      <c r="H597" s="324" t="s">
        <v>2408</v>
      </c>
      <c r="I597" s="325">
        <v>29</v>
      </c>
      <c r="J597" s="325"/>
      <c r="K597" s="326"/>
      <c r="L597" s="327"/>
      <c r="M597" s="328"/>
      <c r="N597" s="328"/>
      <c r="O597" s="630"/>
      <c r="P597" s="329"/>
      <c r="Q597" s="636"/>
    </row>
    <row r="598" spans="1:17" ht="15.75" customHeight="1">
      <c r="A598" s="19">
        <f t="shared" si="9"/>
        <v>597</v>
      </c>
      <c r="B598" s="38" t="s">
        <v>554</v>
      </c>
      <c r="C598" s="40">
        <v>1</v>
      </c>
      <c r="D598" s="10"/>
      <c r="E598" s="9"/>
      <c r="F598" s="33"/>
      <c r="G598" s="10" t="s">
        <v>189</v>
      </c>
      <c r="H598" s="10" t="s">
        <v>3766</v>
      </c>
      <c r="I598" s="9">
        <v>30</v>
      </c>
      <c r="J598" s="325"/>
      <c r="K598" s="326"/>
      <c r="L598" s="327"/>
      <c r="M598" s="13"/>
      <c r="N598" s="13"/>
      <c r="O598" s="631"/>
      <c r="P598" s="18"/>
      <c r="Q598" s="218"/>
    </row>
    <row r="599" spans="1:17" ht="15.75" customHeight="1">
      <c r="A599" s="19">
        <f t="shared" si="9"/>
        <v>598</v>
      </c>
      <c r="B599" s="38" t="s">
        <v>1286</v>
      </c>
      <c r="C599" s="40">
        <v>1</v>
      </c>
      <c r="D599" s="10"/>
      <c r="E599" s="9"/>
      <c r="F599" s="33"/>
      <c r="G599" s="10" t="s">
        <v>189</v>
      </c>
      <c r="H599" s="10" t="s">
        <v>3766</v>
      </c>
      <c r="I599" s="9">
        <v>30</v>
      </c>
      <c r="J599" s="9"/>
      <c r="K599" s="20"/>
      <c r="L599" s="21"/>
      <c r="M599" s="13"/>
      <c r="N599" s="13"/>
      <c r="O599" s="631"/>
      <c r="P599" s="18"/>
      <c r="Q599" s="218"/>
    </row>
    <row r="600" spans="1:17" ht="15.75" customHeight="1">
      <c r="A600" s="19">
        <f t="shared" si="9"/>
        <v>599</v>
      </c>
      <c r="B600" s="38" t="s">
        <v>2168</v>
      </c>
      <c r="C600" s="40">
        <v>1</v>
      </c>
      <c r="D600" s="10"/>
      <c r="E600" s="9"/>
      <c r="F600" s="33"/>
      <c r="G600" s="10" t="s">
        <v>189</v>
      </c>
      <c r="H600" s="10" t="s">
        <v>3766</v>
      </c>
      <c r="I600" s="9">
        <v>30</v>
      </c>
      <c r="J600" s="9"/>
      <c r="K600" s="20"/>
      <c r="L600" s="21"/>
      <c r="M600" s="13"/>
      <c r="N600" s="13"/>
      <c r="O600" s="631"/>
      <c r="P600" s="18"/>
      <c r="Q600" s="218"/>
    </row>
    <row r="601" spans="1:17" ht="15.75" customHeight="1">
      <c r="A601" s="19">
        <f t="shared" si="9"/>
        <v>600</v>
      </c>
      <c r="B601" s="38" t="s">
        <v>2137</v>
      </c>
      <c r="C601" s="40">
        <v>1</v>
      </c>
      <c r="D601" s="10"/>
      <c r="E601" s="9"/>
      <c r="F601" s="33"/>
      <c r="G601" s="10" t="s">
        <v>189</v>
      </c>
      <c r="H601" s="10" t="s">
        <v>3766</v>
      </c>
      <c r="I601" s="9">
        <v>30</v>
      </c>
      <c r="J601" s="9"/>
      <c r="K601" s="20"/>
      <c r="L601" s="21"/>
      <c r="M601" s="13"/>
      <c r="N601" s="13"/>
      <c r="O601" s="631"/>
      <c r="P601" s="18"/>
      <c r="Q601" s="218"/>
    </row>
    <row r="602" spans="1:17" ht="15.75" customHeight="1">
      <c r="A602" s="19">
        <f t="shared" si="9"/>
        <v>601</v>
      </c>
      <c r="B602" s="38" t="s">
        <v>1287</v>
      </c>
      <c r="C602" s="40">
        <v>1</v>
      </c>
      <c r="D602" s="10"/>
      <c r="E602" s="9"/>
      <c r="F602" s="33"/>
      <c r="G602" s="10" t="s">
        <v>189</v>
      </c>
      <c r="H602" s="10" t="s">
        <v>3766</v>
      </c>
      <c r="I602" s="9">
        <v>30</v>
      </c>
      <c r="J602" s="9"/>
      <c r="K602" s="20"/>
      <c r="L602" s="21"/>
      <c r="M602" s="13"/>
      <c r="N602" s="13"/>
      <c r="O602" s="631"/>
      <c r="P602" s="18"/>
      <c r="Q602" s="218"/>
    </row>
    <row r="603" spans="1:17" ht="15.75" customHeight="1">
      <c r="A603" s="19">
        <f t="shared" si="9"/>
        <v>602</v>
      </c>
      <c r="B603" s="645" t="s">
        <v>2139</v>
      </c>
      <c r="C603" s="40">
        <v>1</v>
      </c>
      <c r="D603" s="10"/>
      <c r="E603" s="9">
        <v>2012</v>
      </c>
      <c r="F603" s="33">
        <v>183</v>
      </c>
      <c r="G603" s="10" t="s">
        <v>189</v>
      </c>
      <c r="H603" s="10" t="s">
        <v>3766</v>
      </c>
      <c r="I603" s="9">
        <v>30</v>
      </c>
      <c r="J603" s="9"/>
      <c r="K603" s="20"/>
      <c r="L603" s="21"/>
      <c r="M603" s="13"/>
      <c r="N603" s="13"/>
      <c r="O603" s="631">
        <v>183</v>
      </c>
      <c r="P603" s="18"/>
      <c r="Q603" s="218">
        <v>75</v>
      </c>
    </row>
    <row r="604" spans="1:17" ht="15.75" customHeight="1">
      <c r="A604" s="19">
        <f t="shared" si="9"/>
        <v>603</v>
      </c>
      <c r="B604" s="38" t="s">
        <v>2150</v>
      </c>
      <c r="C604" s="40">
        <v>3</v>
      </c>
      <c r="D604" s="10"/>
      <c r="E604" s="9"/>
      <c r="F604" s="33"/>
      <c r="G604" s="10" t="s">
        <v>189</v>
      </c>
      <c r="H604" s="10" t="s">
        <v>3766</v>
      </c>
      <c r="I604" s="9">
        <v>30</v>
      </c>
      <c r="J604" s="9"/>
      <c r="K604" s="20"/>
      <c r="L604" s="21"/>
      <c r="M604" s="13"/>
      <c r="N604" s="13"/>
      <c r="O604" s="631"/>
      <c r="P604" s="18"/>
      <c r="Q604" s="218"/>
    </row>
    <row r="605" spans="1:17" ht="15.75" customHeight="1">
      <c r="A605" s="19">
        <f t="shared" si="9"/>
        <v>604</v>
      </c>
      <c r="B605" s="38" t="s">
        <v>517</v>
      </c>
      <c r="C605" s="40">
        <v>1</v>
      </c>
      <c r="D605" s="10"/>
      <c r="E605" s="9"/>
      <c r="F605" s="33"/>
      <c r="G605" s="10" t="s">
        <v>189</v>
      </c>
      <c r="H605" s="10" t="s">
        <v>3766</v>
      </c>
      <c r="I605" s="9">
        <v>30</v>
      </c>
      <c r="J605" s="9"/>
      <c r="K605" s="20"/>
      <c r="L605" s="21"/>
      <c r="M605" s="13"/>
      <c r="N605" s="13"/>
      <c r="O605" s="631"/>
      <c r="P605" s="18"/>
      <c r="Q605" s="218"/>
    </row>
    <row r="606" spans="1:17" ht="15.75" customHeight="1">
      <c r="A606" s="19">
        <f t="shared" si="9"/>
        <v>605</v>
      </c>
      <c r="B606" s="38" t="s">
        <v>1289</v>
      </c>
      <c r="C606" s="40">
        <v>1</v>
      </c>
      <c r="D606" s="10"/>
      <c r="E606" s="9"/>
      <c r="F606" s="33"/>
      <c r="G606" s="10" t="s">
        <v>189</v>
      </c>
      <c r="H606" s="10" t="s">
        <v>3766</v>
      </c>
      <c r="I606" s="9">
        <v>30</v>
      </c>
      <c r="J606" s="9"/>
      <c r="K606" s="20"/>
      <c r="L606" s="21"/>
      <c r="M606" s="13"/>
      <c r="N606" s="13"/>
      <c r="O606" s="631"/>
      <c r="P606" s="18"/>
      <c r="Q606" s="218"/>
    </row>
    <row r="607" spans="1:17" ht="15.75" customHeight="1">
      <c r="A607" s="19">
        <f t="shared" si="9"/>
        <v>606</v>
      </c>
      <c r="B607" s="38" t="s">
        <v>1298</v>
      </c>
      <c r="C607" s="40">
        <v>1</v>
      </c>
      <c r="D607" s="10"/>
      <c r="E607" s="9"/>
      <c r="F607" s="33"/>
      <c r="G607" s="10" t="s">
        <v>189</v>
      </c>
      <c r="H607" s="10" t="s">
        <v>3766</v>
      </c>
      <c r="I607" s="9">
        <v>30</v>
      </c>
      <c r="J607" s="9"/>
      <c r="K607" s="20"/>
      <c r="L607" s="21"/>
      <c r="M607" s="13"/>
      <c r="N607" s="13"/>
      <c r="O607" s="631"/>
      <c r="P607" s="18"/>
      <c r="Q607" s="218"/>
    </row>
    <row r="608" spans="1:17" ht="15.75" customHeight="1">
      <c r="A608" s="19">
        <f t="shared" si="9"/>
        <v>607</v>
      </c>
      <c r="B608" s="38" t="s">
        <v>2147</v>
      </c>
      <c r="C608" s="40">
        <v>1</v>
      </c>
      <c r="D608" s="10"/>
      <c r="E608" s="9"/>
      <c r="F608" s="33"/>
      <c r="G608" s="10" t="s">
        <v>189</v>
      </c>
      <c r="H608" s="10" t="s">
        <v>3766</v>
      </c>
      <c r="I608" s="9">
        <v>30</v>
      </c>
      <c r="J608" s="9"/>
      <c r="K608" s="20"/>
      <c r="L608" s="21"/>
      <c r="M608" s="13"/>
      <c r="N608" s="13"/>
      <c r="O608" s="631"/>
      <c r="P608" s="18"/>
      <c r="Q608" s="218"/>
    </row>
    <row r="609" spans="1:17" ht="15.75" customHeight="1">
      <c r="A609" s="321">
        <f t="shared" si="9"/>
        <v>608</v>
      </c>
      <c r="B609" s="38" t="s">
        <v>1977</v>
      </c>
      <c r="C609" s="40">
        <v>1</v>
      </c>
      <c r="D609" s="10"/>
      <c r="E609" s="9"/>
      <c r="F609" s="33"/>
      <c r="G609" s="10" t="s">
        <v>189</v>
      </c>
      <c r="H609" s="10" t="s">
        <v>3766</v>
      </c>
      <c r="I609" s="9">
        <v>30</v>
      </c>
      <c r="J609" s="9"/>
      <c r="K609" s="20"/>
      <c r="L609" s="21"/>
      <c r="M609" s="13"/>
      <c r="N609" s="13"/>
      <c r="O609" s="631"/>
      <c r="P609" s="18"/>
      <c r="Q609" s="218"/>
    </row>
    <row r="610" spans="1:17" ht="15.75" customHeight="1">
      <c r="A610" s="321">
        <f t="shared" si="9"/>
        <v>609</v>
      </c>
      <c r="B610" s="322" t="s">
        <v>554</v>
      </c>
      <c r="C610" s="322">
        <v>1</v>
      </c>
      <c r="D610" s="324"/>
      <c r="E610" s="325"/>
      <c r="F610" s="625"/>
      <c r="G610" s="324" t="s">
        <v>189</v>
      </c>
      <c r="H610" s="324" t="s">
        <v>2408</v>
      </c>
      <c r="I610" s="325">
        <v>5</v>
      </c>
      <c r="J610" s="9"/>
      <c r="K610" s="20"/>
      <c r="L610" s="21"/>
      <c r="M610" s="328"/>
      <c r="N610" s="328"/>
      <c r="O610" s="630"/>
      <c r="P610" s="329"/>
      <c r="Q610" s="636"/>
    </row>
    <row r="611" spans="1:17" ht="15.75" customHeight="1">
      <c r="A611" s="321">
        <f t="shared" si="9"/>
        <v>610</v>
      </c>
      <c r="B611" s="322" t="s">
        <v>1290</v>
      </c>
      <c r="C611" s="330">
        <v>1</v>
      </c>
      <c r="D611" s="324"/>
      <c r="E611" s="325"/>
      <c r="F611" s="625"/>
      <c r="G611" s="324" t="s">
        <v>189</v>
      </c>
      <c r="H611" s="324" t="s">
        <v>2408</v>
      </c>
      <c r="I611" s="325">
        <v>5</v>
      </c>
      <c r="J611" s="325"/>
      <c r="K611" s="326"/>
      <c r="L611" s="327"/>
      <c r="M611" s="328"/>
      <c r="N611" s="328"/>
      <c r="O611" s="630"/>
      <c r="P611" s="329"/>
      <c r="Q611" s="636"/>
    </row>
    <row r="612" spans="1:17" ht="15.75" customHeight="1">
      <c r="A612" s="321">
        <f t="shared" si="9"/>
        <v>611</v>
      </c>
      <c r="B612" s="322" t="s">
        <v>1291</v>
      </c>
      <c r="C612" s="330">
        <v>1</v>
      </c>
      <c r="D612" s="324"/>
      <c r="E612" s="325"/>
      <c r="F612" s="625"/>
      <c r="G612" s="324" t="s">
        <v>189</v>
      </c>
      <c r="H612" s="324" t="s">
        <v>2408</v>
      </c>
      <c r="I612" s="325">
        <v>5</v>
      </c>
      <c r="J612" s="325"/>
      <c r="K612" s="326"/>
      <c r="L612" s="327"/>
      <c r="M612" s="328"/>
      <c r="N612" s="328"/>
      <c r="O612" s="630"/>
      <c r="P612" s="329"/>
      <c r="Q612" s="636"/>
    </row>
    <row r="613" spans="1:17" ht="15.75" customHeight="1">
      <c r="A613" s="321">
        <f t="shared" si="9"/>
        <v>612</v>
      </c>
      <c r="B613" s="322" t="s">
        <v>1292</v>
      </c>
      <c r="C613" s="330">
        <v>1</v>
      </c>
      <c r="D613" s="324"/>
      <c r="E613" s="325"/>
      <c r="F613" s="625"/>
      <c r="G613" s="324" t="s">
        <v>189</v>
      </c>
      <c r="H613" s="324" t="s">
        <v>2408</v>
      </c>
      <c r="I613" s="325">
        <v>5</v>
      </c>
      <c r="J613" s="325"/>
      <c r="K613" s="326"/>
      <c r="L613" s="327"/>
      <c r="M613" s="328"/>
      <c r="N613" s="328"/>
      <c r="O613" s="630"/>
      <c r="P613" s="329"/>
      <c r="Q613" s="636"/>
    </row>
    <row r="614" spans="1:17" ht="15.75" customHeight="1">
      <c r="A614" s="321">
        <f t="shared" si="9"/>
        <v>613</v>
      </c>
      <c r="B614" s="322" t="s">
        <v>1978</v>
      </c>
      <c r="C614" s="330">
        <v>1</v>
      </c>
      <c r="D614" s="324"/>
      <c r="E614" s="325"/>
      <c r="F614" s="625"/>
      <c r="G614" s="324" t="s">
        <v>189</v>
      </c>
      <c r="H614" s="324" t="s">
        <v>2408</v>
      </c>
      <c r="I614" s="325">
        <v>5</v>
      </c>
      <c r="J614" s="325"/>
      <c r="K614" s="326"/>
      <c r="L614" s="327"/>
      <c r="M614" s="328"/>
      <c r="N614" s="328"/>
      <c r="O614" s="630"/>
      <c r="P614" s="329"/>
      <c r="Q614" s="636"/>
    </row>
    <row r="615" spans="1:17" ht="15.75" customHeight="1">
      <c r="A615" s="321">
        <f t="shared" si="9"/>
        <v>614</v>
      </c>
      <c r="B615" s="322" t="s">
        <v>555</v>
      </c>
      <c r="C615" s="330">
        <v>1</v>
      </c>
      <c r="D615" s="324"/>
      <c r="E615" s="325"/>
      <c r="F615" s="625"/>
      <c r="G615" s="324" t="s">
        <v>189</v>
      </c>
      <c r="H615" s="324" t="s">
        <v>2408</v>
      </c>
      <c r="I615" s="325">
        <v>5</v>
      </c>
      <c r="J615" s="325"/>
      <c r="K615" s="326"/>
      <c r="L615" s="327"/>
      <c r="M615" s="328"/>
      <c r="N615" s="328"/>
      <c r="O615" s="630"/>
      <c r="P615" s="329"/>
      <c r="Q615" s="636"/>
    </row>
    <row r="616" spans="1:17" ht="15.75" customHeight="1">
      <c r="A616" s="321">
        <f t="shared" si="9"/>
        <v>615</v>
      </c>
      <c r="B616" s="322" t="s">
        <v>2161</v>
      </c>
      <c r="C616" s="330">
        <v>1</v>
      </c>
      <c r="D616" s="324"/>
      <c r="E616" s="325"/>
      <c r="F616" s="625"/>
      <c r="G616" s="324" t="s">
        <v>189</v>
      </c>
      <c r="H616" s="324" t="s">
        <v>2408</v>
      </c>
      <c r="I616" s="325">
        <v>5</v>
      </c>
      <c r="J616" s="325"/>
      <c r="K616" s="326"/>
      <c r="L616" s="327"/>
      <c r="M616" s="328"/>
      <c r="N616" s="328"/>
      <c r="O616" s="630"/>
      <c r="P616" s="329"/>
      <c r="Q616" s="636"/>
    </row>
    <row r="617" spans="1:17" ht="15.75" customHeight="1">
      <c r="A617" s="321">
        <f t="shared" si="9"/>
        <v>616</v>
      </c>
      <c r="B617" s="322" t="s">
        <v>2148</v>
      </c>
      <c r="C617" s="330">
        <v>1</v>
      </c>
      <c r="D617" s="324"/>
      <c r="E617" s="325"/>
      <c r="F617" s="625"/>
      <c r="G617" s="324" t="s">
        <v>189</v>
      </c>
      <c r="H617" s="324" t="s">
        <v>2408</v>
      </c>
      <c r="I617" s="325">
        <v>5</v>
      </c>
      <c r="J617" s="325"/>
      <c r="K617" s="326"/>
      <c r="L617" s="327"/>
      <c r="M617" s="328"/>
      <c r="N617" s="328"/>
      <c r="O617" s="630"/>
      <c r="P617" s="329"/>
      <c r="Q617" s="636"/>
    </row>
    <row r="618" spans="1:17" ht="15.75" customHeight="1">
      <c r="A618" s="321">
        <f t="shared" si="9"/>
        <v>617</v>
      </c>
      <c r="B618" s="322" t="s">
        <v>2157</v>
      </c>
      <c r="C618" s="330">
        <v>1</v>
      </c>
      <c r="D618" s="324"/>
      <c r="E618" s="325"/>
      <c r="F618" s="625"/>
      <c r="G618" s="324" t="s">
        <v>189</v>
      </c>
      <c r="H618" s="324" t="s">
        <v>2408</v>
      </c>
      <c r="I618" s="325">
        <v>5</v>
      </c>
      <c r="J618" s="325"/>
      <c r="K618" s="326"/>
      <c r="L618" s="327"/>
      <c r="M618" s="328"/>
      <c r="N618" s="328"/>
      <c r="O618" s="630"/>
      <c r="P618" s="329"/>
      <c r="Q618" s="636"/>
    </row>
    <row r="619" spans="1:17" ht="15.75" customHeight="1">
      <c r="A619" s="321">
        <f t="shared" si="9"/>
        <v>618</v>
      </c>
      <c r="B619" s="322" t="s">
        <v>2361</v>
      </c>
      <c r="C619" s="330">
        <v>1</v>
      </c>
      <c r="D619" s="324"/>
      <c r="E619" s="325"/>
      <c r="F619" s="625"/>
      <c r="G619" s="324" t="s">
        <v>189</v>
      </c>
      <c r="H619" s="324" t="s">
        <v>2408</v>
      </c>
      <c r="I619" s="325">
        <v>5</v>
      </c>
      <c r="J619" s="325"/>
      <c r="K619" s="326"/>
      <c r="L619" s="327"/>
      <c r="M619" s="328"/>
      <c r="N619" s="328"/>
      <c r="O619" s="630"/>
      <c r="P619" s="329"/>
      <c r="Q619" s="636"/>
    </row>
    <row r="620" spans="1:17" ht="15.75" customHeight="1">
      <c r="A620" s="321">
        <f t="shared" si="9"/>
        <v>619</v>
      </c>
      <c r="B620" s="322" t="s">
        <v>2139</v>
      </c>
      <c r="C620" s="330">
        <v>1</v>
      </c>
      <c r="D620" s="324"/>
      <c r="E620" s="325">
        <v>2012</v>
      </c>
      <c r="F620" s="625">
        <v>183</v>
      </c>
      <c r="G620" s="324" t="s">
        <v>189</v>
      </c>
      <c r="H620" s="324" t="s">
        <v>2408</v>
      </c>
      <c r="I620" s="325">
        <v>5</v>
      </c>
      <c r="J620" s="325"/>
      <c r="K620" s="326"/>
      <c r="L620" s="327"/>
      <c r="M620" s="328"/>
      <c r="N620" s="328"/>
      <c r="O620" s="630">
        <v>183</v>
      </c>
      <c r="P620" s="329"/>
      <c r="Q620" s="636">
        <v>75</v>
      </c>
    </row>
    <row r="621" spans="1:17" ht="15.75" customHeight="1">
      <c r="A621" s="321">
        <f t="shared" si="9"/>
        <v>620</v>
      </c>
      <c r="B621" s="322" t="s">
        <v>619</v>
      </c>
      <c r="C621" s="330">
        <v>1</v>
      </c>
      <c r="D621" s="324"/>
      <c r="E621" s="325"/>
      <c r="F621" s="625"/>
      <c r="G621" s="324" t="s">
        <v>189</v>
      </c>
      <c r="H621" s="324" t="s">
        <v>2408</v>
      </c>
      <c r="I621" s="325">
        <v>5</v>
      </c>
      <c r="J621" s="325"/>
      <c r="K621" s="326"/>
      <c r="L621" s="327"/>
      <c r="M621" s="328"/>
      <c r="N621" s="328"/>
      <c r="O621" s="630"/>
      <c r="P621" s="329"/>
      <c r="Q621" s="636"/>
    </row>
    <row r="622" spans="1:17" ht="15.75" customHeight="1">
      <c r="A622" s="321">
        <f t="shared" si="9"/>
        <v>621</v>
      </c>
      <c r="B622" s="322" t="s">
        <v>1293</v>
      </c>
      <c r="C622" s="330">
        <v>1</v>
      </c>
      <c r="D622" s="324"/>
      <c r="E622" s="325"/>
      <c r="F622" s="625"/>
      <c r="G622" s="324" t="s">
        <v>189</v>
      </c>
      <c r="H622" s="324" t="s">
        <v>2408</v>
      </c>
      <c r="I622" s="325">
        <v>5</v>
      </c>
      <c r="J622" s="325"/>
      <c r="K622" s="326"/>
      <c r="L622" s="327"/>
      <c r="M622" s="328"/>
      <c r="N622" s="328"/>
      <c r="O622" s="630"/>
      <c r="P622" s="329"/>
      <c r="Q622" s="636"/>
    </row>
    <row r="623" spans="1:17" ht="15.75" customHeight="1">
      <c r="A623" s="321">
        <f t="shared" si="9"/>
        <v>622</v>
      </c>
      <c r="B623" s="322" t="s">
        <v>2150</v>
      </c>
      <c r="C623" s="330">
        <v>1</v>
      </c>
      <c r="D623" s="324"/>
      <c r="E623" s="325"/>
      <c r="F623" s="625"/>
      <c r="G623" s="324" t="s">
        <v>189</v>
      </c>
      <c r="H623" s="324" t="s">
        <v>2408</v>
      </c>
      <c r="I623" s="325">
        <v>5</v>
      </c>
      <c r="J623" s="325"/>
      <c r="K623" s="326"/>
      <c r="L623" s="327"/>
      <c r="M623" s="328"/>
      <c r="N623" s="328"/>
      <c r="O623" s="630"/>
      <c r="P623" s="329"/>
      <c r="Q623" s="636"/>
    </row>
    <row r="624" spans="1:17" ht="15.75" customHeight="1">
      <c r="A624" s="321">
        <f t="shared" si="9"/>
        <v>623</v>
      </c>
      <c r="B624" s="322" t="s">
        <v>2195</v>
      </c>
      <c r="C624" s="330">
        <v>1</v>
      </c>
      <c r="D624" s="324"/>
      <c r="E624" s="325"/>
      <c r="F624" s="625"/>
      <c r="G624" s="324" t="s">
        <v>189</v>
      </c>
      <c r="H624" s="324" t="s">
        <v>2408</v>
      </c>
      <c r="I624" s="325">
        <v>5</v>
      </c>
      <c r="J624" s="325"/>
      <c r="K624" s="326"/>
      <c r="L624" s="327"/>
      <c r="M624" s="328"/>
      <c r="N624" s="328"/>
      <c r="O624" s="630"/>
      <c r="P624" s="329"/>
      <c r="Q624" s="636"/>
    </row>
    <row r="625" spans="1:17" ht="15.75" customHeight="1">
      <c r="A625" s="19">
        <f t="shared" si="9"/>
        <v>624</v>
      </c>
      <c r="B625" s="322" t="s">
        <v>1294</v>
      </c>
      <c r="C625" s="330">
        <v>1</v>
      </c>
      <c r="D625" s="324"/>
      <c r="E625" s="325"/>
      <c r="F625" s="625"/>
      <c r="G625" s="324" t="s">
        <v>189</v>
      </c>
      <c r="H625" s="324" t="s">
        <v>2408</v>
      </c>
      <c r="I625" s="325">
        <v>5</v>
      </c>
      <c r="J625" s="325"/>
      <c r="K625" s="326"/>
      <c r="L625" s="327"/>
      <c r="M625" s="328"/>
      <c r="N625" s="328"/>
      <c r="O625" s="630"/>
      <c r="P625" s="329"/>
      <c r="Q625" s="636"/>
    </row>
    <row r="626" spans="1:17" ht="15.75" customHeight="1">
      <c r="A626" s="19">
        <f t="shared" si="9"/>
        <v>625</v>
      </c>
      <c r="B626" s="38" t="s">
        <v>362</v>
      </c>
      <c r="C626" s="40">
        <v>1</v>
      </c>
      <c r="D626" s="10"/>
      <c r="E626" s="9"/>
      <c r="F626" s="33"/>
      <c r="G626" s="10" t="s">
        <v>189</v>
      </c>
      <c r="H626" s="10" t="s">
        <v>2408</v>
      </c>
      <c r="I626" s="9">
        <v>4</v>
      </c>
      <c r="J626" s="325"/>
      <c r="K626" s="326"/>
      <c r="L626" s="327"/>
      <c r="M626" s="13"/>
      <c r="N626" s="13"/>
      <c r="O626" s="631"/>
      <c r="P626" s="18"/>
      <c r="Q626" s="218"/>
    </row>
    <row r="627" spans="1:17" ht="15.75" customHeight="1">
      <c r="A627" s="19">
        <f t="shared" si="9"/>
        <v>626</v>
      </c>
      <c r="B627" s="38" t="s">
        <v>2139</v>
      </c>
      <c r="C627" s="40">
        <v>1</v>
      </c>
      <c r="D627" s="10"/>
      <c r="E627" s="9">
        <v>2012</v>
      </c>
      <c r="F627" s="33">
        <v>183</v>
      </c>
      <c r="G627" s="10" t="s">
        <v>189</v>
      </c>
      <c r="H627" s="10" t="s">
        <v>2408</v>
      </c>
      <c r="I627" s="9">
        <v>4</v>
      </c>
      <c r="J627" s="9"/>
      <c r="K627" s="20"/>
      <c r="L627" s="21"/>
      <c r="M627" s="13"/>
      <c r="N627" s="13"/>
      <c r="O627" s="631">
        <v>183</v>
      </c>
      <c r="P627" s="18"/>
      <c r="Q627" s="218">
        <v>75</v>
      </c>
    </row>
    <row r="628" spans="1:17" ht="15.75" customHeight="1">
      <c r="A628" s="19">
        <f t="shared" si="9"/>
        <v>627</v>
      </c>
      <c r="B628" s="38" t="s">
        <v>3774</v>
      </c>
      <c r="C628" s="40">
        <v>1</v>
      </c>
      <c r="D628" s="10"/>
      <c r="E628" s="9"/>
      <c r="F628" s="33"/>
      <c r="G628" s="10" t="s">
        <v>189</v>
      </c>
      <c r="H628" s="10" t="s">
        <v>2408</v>
      </c>
      <c r="I628" s="9">
        <v>4</v>
      </c>
      <c r="J628" s="9"/>
      <c r="K628" s="20"/>
      <c r="L628" s="21"/>
      <c r="M628" s="13"/>
      <c r="N628" s="13"/>
      <c r="O628" s="631"/>
      <c r="P628" s="18"/>
      <c r="Q628" s="218"/>
    </row>
    <row r="629" spans="1:17" ht="15.75" customHeight="1">
      <c r="A629" s="19">
        <f t="shared" si="9"/>
        <v>628</v>
      </c>
      <c r="B629" s="38" t="s">
        <v>3714</v>
      </c>
      <c r="C629" s="40">
        <v>1</v>
      </c>
      <c r="D629" s="10"/>
      <c r="E629" s="9"/>
      <c r="F629" s="33"/>
      <c r="G629" s="10" t="s">
        <v>189</v>
      </c>
      <c r="H629" s="10" t="s">
        <v>2408</v>
      </c>
      <c r="I629" s="9">
        <v>4</v>
      </c>
      <c r="J629" s="9"/>
      <c r="K629" s="20"/>
      <c r="L629" s="21"/>
      <c r="M629" s="13"/>
      <c r="N629" s="13"/>
      <c r="O629" s="631"/>
      <c r="P629" s="18"/>
      <c r="Q629" s="218"/>
    </row>
    <row r="630" spans="1:17" ht="15.75" customHeight="1">
      <c r="A630" s="19">
        <f t="shared" si="9"/>
        <v>629</v>
      </c>
      <c r="B630" s="38" t="s">
        <v>1295</v>
      </c>
      <c r="C630" s="40">
        <v>1</v>
      </c>
      <c r="D630" s="10"/>
      <c r="E630" s="9"/>
      <c r="F630" s="33"/>
      <c r="G630" s="10" t="s">
        <v>189</v>
      </c>
      <c r="H630" s="10" t="s">
        <v>2408</v>
      </c>
      <c r="I630" s="9">
        <v>4</v>
      </c>
      <c r="J630" s="9"/>
      <c r="K630" s="20"/>
      <c r="L630" s="21"/>
      <c r="M630" s="13"/>
      <c r="N630" s="13"/>
      <c r="O630" s="631"/>
      <c r="P630" s="18"/>
      <c r="Q630" s="218"/>
    </row>
    <row r="631" spans="1:17" ht="18" customHeight="1">
      <c r="A631" s="19">
        <f t="shared" si="9"/>
        <v>630</v>
      </c>
      <c r="B631" s="38" t="s">
        <v>517</v>
      </c>
      <c r="C631" s="40">
        <v>1</v>
      </c>
      <c r="D631" s="10"/>
      <c r="E631" s="9"/>
      <c r="F631" s="33"/>
      <c r="G631" s="10" t="s">
        <v>189</v>
      </c>
      <c r="H631" s="10" t="s">
        <v>2408</v>
      </c>
      <c r="I631" s="9">
        <v>4</v>
      </c>
      <c r="J631" s="9"/>
      <c r="K631" s="20"/>
      <c r="L631" s="21"/>
      <c r="M631" s="13"/>
      <c r="N631" s="13"/>
      <c r="O631" s="631"/>
      <c r="P631" s="18"/>
      <c r="Q631" s="218"/>
    </row>
    <row r="632" spans="1:17" ht="15.75" customHeight="1">
      <c r="A632" s="19">
        <f t="shared" si="9"/>
        <v>631</v>
      </c>
      <c r="B632" s="38" t="s">
        <v>2150</v>
      </c>
      <c r="C632" s="40">
        <v>4</v>
      </c>
      <c r="D632" s="10"/>
      <c r="E632" s="9"/>
      <c r="F632" s="33"/>
      <c r="G632" s="10" t="s">
        <v>189</v>
      </c>
      <c r="H632" s="10" t="s">
        <v>2408</v>
      </c>
      <c r="I632" s="9">
        <v>4</v>
      </c>
      <c r="J632" s="9"/>
      <c r="K632" s="20"/>
      <c r="L632" s="21"/>
      <c r="M632" s="13"/>
      <c r="N632" s="13"/>
      <c r="O632" s="631"/>
      <c r="P632" s="18"/>
      <c r="Q632" s="218"/>
    </row>
    <row r="633" spans="1:17" ht="15.75" customHeight="1">
      <c r="A633" s="19">
        <f t="shared" si="9"/>
        <v>632</v>
      </c>
      <c r="B633" s="38" t="s">
        <v>2148</v>
      </c>
      <c r="C633" s="40">
        <v>4</v>
      </c>
      <c r="D633" s="10"/>
      <c r="E633" s="9"/>
      <c r="F633" s="33"/>
      <c r="G633" s="10" t="s">
        <v>189</v>
      </c>
      <c r="H633" s="10" t="s">
        <v>2408</v>
      </c>
      <c r="I633" s="9">
        <v>4</v>
      </c>
      <c r="J633" s="9"/>
      <c r="K633" s="20"/>
      <c r="L633" s="21"/>
      <c r="M633" s="13"/>
      <c r="N633" s="13"/>
      <c r="O633" s="631"/>
      <c r="P633" s="18"/>
      <c r="Q633" s="218"/>
    </row>
    <row r="634" spans="1:17" ht="15.75" customHeight="1">
      <c r="A634" s="19">
        <f t="shared" si="9"/>
        <v>633</v>
      </c>
      <c r="B634" s="38" t="s">
        <v>554</v>
      </c>
      <c r="C634" s="40">
        <v>2</v>
      </c>
      <c r="D634" s="10"/>
      <c r="E634" s="9"/>
      <c r="F634" s="33"/>
      <c r="G634" s="10" t="s">
        <v>189</v>
      </c>
      <c r="H634" s="10" t="s">
        <v>2408</v>
      </c>
      <c r="I634" s="9">
        <v>4</v>
      </c>
      <c r="J634" s="9"/>
      <c r="K634" s="20"/>
      <c r="L634" s="21"/>
      <c r="M634" s="13"/>
      <c r="N634" s="13"/>
      <c r="O634" s="631"/>
      <c r="P634" s="18"/>
      <c r="Q634" s="218"/>
    </row>
    <row r="635" spans="1:17" ht="15.75" customHeight="1">
      <c r="A635" s="19">
        <f t="shared" si="9"/>
        <v>634</v>
      </c>
      <c r="B635" s="38" t="s">
        <v>1983</v>
      </c>
      <c r="C635" s="40">
        <v>1</v>
      </c>
      <c r="D635" s="10"/>
      <c r="E635" s="9"/>
      <c r="F635" s="33"/>
      <c r="G635" s="10" t="s">
        <v>189</v>
      </c>
      <c r="H635" s="10" t="s">
        <v>2408</v>
      </c>
      <c r="I635" s="9">
        <v>4</v>
      </c>
      <c r="J635" s="9"/>
      <c r="K635" s="20"/>
      <c r="L635" s="21"/>
      <c r="M635" s="13"/>
      <c r="N635" s="13"/>
      <c r="O635" s="631"/>
      <c r="P635" s="18"/>
      <c r="Q635" s="218"/>
    </row>
    <row r="636" spans="1:17" ht="15.75" customHeight="1">
      <c r="A636" s="19">
        <f t="shared" si="9"/>
        <v>635</v>
      </c>
      <c r="B636" s="38" t="s">
        <v>1977</v>
      </c>
      <c r="C636" s="40">
        <v>1</v>
      </c>
      <c r="D636" s="10"/>
      <c r="E636" s="9"/>
      <c r="F636" s="33"/>
      <c r="G636" s="10" t="s">
        <v>189</v>
      </c>
      <c r="H636" s="10" t="s">
        <v>2408</v>
      </c>
      <c r="I636" s="9">
        <v>4</v>
      </c>
      <c r="J636" s="9"/>
      <c r="K636" s="20"/>
      <c r="L636" s="21"/>
      <c r="M636" s="13"/>
      <c r="N636" s="13"/>
      <c r="O636" s="631"/>
      <c r="P636" s="18"/>
      <c r="Q636" s="218"/>
    </row>
    <row r="637" spans="1:17" ht="15.75" customHeight="1">
      <c r="A637" s="19">
        <f t="shared" si="9"/>
        <v>636</v>
      </c>
      <c r="B637" s="38" t="s">
        <v>2153</v>
      </c>
      <c r="C637" s="40">
        <v>1</v>
      </c>
      <c r="D637" s="10"/>
      <c r="E637" s="9"/>
      <c r="F637" s="33"/>
      <c r="G637" s="10" t="s">
        <v>189</v>
      </c>
      <c r="H637" s="10" t="s">
        <v>2408</v>
      </c>
      <c r="I637" s="9">
        <v>4</v>
      </c>
      <c r="J637" s="9"/>
      <c r="K637" s="20"/>
      <c r="L637" s="21"/>
      <c r="M637" s="13"/>
      <c r="N637" s="13"/>
      <c r="O637" s="631"/>
      <c r="P637" s="18"/>
      <c r="Q637" s="218"/>
    </row>
    <row r="638" spans="1:17" ht="15.75" customHeight="1">
      <c r="A638" s="19">
        <f t="shared" si="9"/>
        <v>637</v>
      </c>
      <c r="B638" s="38" t="s">
        <v>550</v>
      </c>
      <c r="C638" s="40">
        <v>1</v>
      </c>
      <c r="D638" s="10"/>
      <c r="E638" s="9"/>
      <c r="F638" s="33"/>
      <c r="G638" s="10" t="s">
        <v>189</v>
      </c>
      <c r="H638" s="10" t="s">
        <v>2408</v>
      </c>
      <c r="I638" s="9">
        <v>4</v>
      </c>
      <c r="J638" s="9"/>
      <c r="K638" s="20"/>
      <c r="L638" s="21"/>
      <c r="M638" s="13"/>
      <c r="N638" s="13"/>
      <c r="O638" s="631"/>
      <c r="P638" s="18"/>
      <c r="Q638" s="218"/>
    </row>
    <row r="639" spans="1:17" ht="15.75" customHeight="1">
      <c r="A639" s="321">
        <f t="shared" si="9"/>
        <v>638</v>
      </c>
      <c r="B639" s="322" t="s">
        <v>2148</v>
      </c>
      <c r="C639" s="322">
        <v>2</v>
      </c>
      <c r="D639" s="324"/>
      <c r="E639" s="325"/>
      <c r="F639" s="625"/>
      <c r="G639" s="324" t="s">
        <v>189</v>
      </c>
      <c r="H639" s="324" t="s">
        <v>2408</v>
      </c>
      <c r="I639" s="325">
        <v>21</v>
      </c>
      <c r="J639" s="325"/>
      <c r="K639" s="326"/>
      <c r="L639" s="327"/>
      <c r="M639" s="328"/>
      <c r="N639" s="328"/>
      <c r="O639" s="630"/>
      <c r="P639" s="329"/>
      <c r="Q639" s="636"/>
    </row>
    <row r="640" spans="1:17" ht="15.75" customHeight="1">
      <c r="A640" s="321">
        <f t="shared" si="9"/>
        <v>639</v>
      </c>
      <c r="B640" s="322" t="s">
        <v>517</v>
      </c>
      <c r="C640" s="322">
        <v>2</v>
      </c>
      <c r="D640" s="324"/>
      <c r="E640" s="325"/>
      <c r="F640" s="625"/>
      <c r="G640" s="324" t="s">
        <v>189</v>
      </c>
      <c r="H640" s="324" t="s">
        <v>2408</v>
      </c>
      <c r="I640" s="325">
        <v>21</v>
      </c>
      <c r="J640" s="325"/>
      <c r="K640" s="326"/>
      <c r="L640" s="327"/>
      <c r="M640" s="328"/>
      <c r="N640" s="328"/>
      <c r="O640" s="630"/>
      <c r="P640" s="329"/>
      <c r="Q640" s="636"/>
    </row>
    <row r="641" spans="1:17" ht="15.75" customHeight="1">
      <c r="A641" s="321">
        <f t="shared" si="9"/>
        <v>640</v>
      </c>
      <c r="B641" s="322" t="s">
        <v>193</v>
      </c>
      <c r="C641" s="322">
        <v>3</v>
      </c>
      <c r="D641" s="324"/>
      <c r="E641" s="325"/>
      <c r="F641" s="625"/>
      <c r="G641" s="324" t="s">
        <v>189</v>
      </c>
      <c r="H641" s="324" t="s">
        <v>2408</v>
      </c>
      <c r="I641" s="325">
        <v>21</v>
      </c>
      <c r="J641" s="325"/>
      <c r="K641" s="326"/>
      <c r="L641" s="327"/>
      <c r="M641" s="328"/>
      <c r="N641" s="328"/>
      <c r="O641" s="630"/>
      <c r="P641" s="329"/>
      <c r="Q641" s="636"/>
    </row>
    <row r="642" spans="1:17" ht="15.75" customHeight="1">
      <c r="A642" s="321">
        <f t="shared" si="9"/>
        <v>641</v>
      </c>
      <c r="B642" s="322" t="s">
        <v>2153</v>
      </c>
      <c r="C642" s="322">
        <v>1</v>
      </c>
      <c r="D642" s="324"/>
      <c r="E642" s="325"/>
      <c r="F642" s="625"/>
      <c r="G642" s="324" t="s">
        <v>189</v>
      </c>
      <c r="H642" s="324" t="s">
        <v>2408</v>
      </c>
      <c r="I642" s="325">
        <v>21</v>
      </c>
      <c r="J642" s="325"/>
      <c r="K642" s="326"/>
      <c r="L642" s="327"/>
      <c r="M642" s="328"/>
      <c r="N642" s="328"/>
      <c r="O642" s="630"/>
      <c r="P642" s="329"/>
      <c r="Q642" s="636"/>
    </row>
    <row r="643" spans="1:17" ht="15.75" customHeight="1">
      <c r="A643" s="321">
        <f t="shared" ref="A643:A706" si="10">A642+1</f>
        <v>642</v>
      </c>
      <c r="B643" s="322" t="s">
        <v>1977</v>
      </c>
      <c r="C643" s="322">
        <v>1</v>
      </c>
      <c r="D643" s="324"/>
      <c r="E643" s="325"/>
      <c r="F643" s="625"/>
      <c r="G643" s="324" t="s">
        <v>189</v>
      </c>
      <c r="H643" s="324" t="s">
        <v>2408</v>
      </c>
      <c r="I643" s="325">
        <v>21</v>
      </c>
      <c r="J643" s="325"/>
      <c r="K643" s="326"/>
      <c r="L643" s="327"/>
      <c r="M643" s="328"/>
      <c r="N643" s="328"/>
      <c r="O643" s="630"/>
      <c r="P643" s="329"/>
      <c r="Q643" s="636"/>
    </row>
    <row r="644" spans="1:17" ht="15.75" customHeight="1">
      <c r="A644" s="321">
        <f t="shared" si="10"/>
        <v>643</v>
      </c>
      <c r="B644" s="322" t="s">
        <v>1296</v>
      </c>
      <c r="C644" s="322">
        <v>1</v>
      </c>
      <c r="D644" s="324"/>
      <c r="E644" s="325"/>
      <c r="F644" s="625"/>
      <c r="G644" s="324" t="s">
        <v>189</v>
      </c>
      <c r="H644" s="324" t="s">
        <v>2408</v>
      </c>
      <c r="I644" s="325">
        <v>21</v>
      </c>
      <c r="J644" s="325"/>
      <c r="K644" s="326"/>
      <c r="L644" s="327"/>
      <c r="M644" s="328"/>
      <c r="N644" s="328"/>
      <c r="O644" s="630"/>
      <c r="P644" s="329"/>
      <c r="Q644" s="636"/>
    </row>
    <row r="645" spans="1:17" ht="15.75" customHeight="1">
      <c r="A645" s="321">
        <f t="shared" si="10"/>
        <v>644</v>
      </c>
      <c r="B645" s="322" t="s">
        <v>619</v>
      </c>
      <c r="C645" s="322">
        <v>1</v>
      </c>
      <c r="D645" s="324"/>
      <c r="E645" s="325"/>
      <c r="F645" s="625"/>
      <c r="G645" s="324" t="s">
        <v>189</v>
      </c>
      <c r="H645" s="324" t="s">
        <v>2408</v>
      </c>
      <c r="I645" s="325">
        <v>21</v>
      </c>
      <c r="J645" s="325"/>
      <c r="K645" s="326"/>
      <c r="L645" s="327"/>
      <c r="M645" s="328"/>
      <c r="N645" s="328"/>
      <c r="O645" s="630"/>
      <c r="P645" s="329"/>
      <c r="Q645" s="636"/>
    </row>
    <row r="646" spans="1:17" ht="15.75" customHeight="1">
      <c r="A646" s="613">
        <f t="shared" si="10"/>
        <v>645</v>
      </c>
      <c r="B646" s="614" t="s">
        <v>554</v>
      </c>
      <c r="C646" s="614">
        <v>2</v>
      </c>
      <c r="D646" s="616"/>
      <c r="E646" s="617"/>
      <c r="F646" s="629"/>
      <c r="G646" s="616" t="s">
        <v>189</v>
      </c>
      <c r="H646" s="616" t="s">
        <v>2408</v>
      </c>
      <c r="I646" s="617">
        <v>19</v>
      </c>
      <c r="J646" s="617"/>
      <c r="K646" s="618"/>
      <c r="L646" s="619"/>
      <c r="M646" s="620"/>
      <c r="N646" s="620"/>
      <c r="O646" s="633"/>
      <c r="P646" s="621"/>
      <c r="Q646" s="638"/>
    </row>
    <row r="647" spans="1:17" ht="15.75" customHeight="1">
      <c r="A647" s="613">
        <f t="shared" si="10"/>
        <v>646</v>
      </c>
      <c r="B647" s="614" t="s">
        <v>3775</v>
      </c>
      <c r="C647" s="614">
        <v>1</v>
      </c>
      <c r="D647" s="616"/>
      <c r="E647" s="617"/>
      <c r="F647" s="629"/>
      <c r="G647" s="616" t="s">
        <v>189</v>
      </c>
      <c r="H647" s="616" t="s">
        <v>2408</v>
      </c>
      <c r="I647" s="617">
        <v>19</v>
      </c>
      <c r="J647" s="617"/>
      <c r="K647" s="618"/>
      <c r="L647" s="619"/>
      <c r="M647" s="620"/>
      <c r="N647" s="620"/>
      <c r="O647" s="633"/>
      <c r="P647" s="621"/>
      <c r="Q647" s="638"/>
    </row>
    <row r="648" spans="1:17" ht="15.75" customHeight="1">
      <c r="A648" s="613">
        <f t="shared" si="10"/>
        <v>647</v>
      </c>
      <c r="B648" s="614" t="s">
        <v>3776</v>
      </c>
      <c r="C648" s="614">
        <v>2</v>
      </c>
      <c r="D648" s="616"/>
      <c r="E648" s="617"/>
      <c r="F648" s="629"/>
      <c r="G648" s="616" t="s">
        <v>189</v>
      </c>
      <c r="H648" s="616" t="s">
        <v>3766</v>
      </c>
      <c r="I648" s="617">
        <v>19</v>
      </c>
      <c r="J648" s="617"/>
      <c r="K648" s="618"/>
      <c r="L648" s="619"/>
      <c r="M648" s="620"/>
      <c r="N648" s="620"/>
      <c r="O648" s="633"/>
      <c r="P648" s="621"/>
      <c r="Q648" s="638"/>
    </row>
    <row r="649" spans="1:17" ht="15.75" customHeight="1">
      <c r="A649" s="613">
        <f t="shared" si="10"/>
        <v>648</v>
      </c>
      <c r="B649" s="614" t="s">
        <v>3777</v>
      </c>
      <c r="C649" s="614">
        <v>1</v>
      </c>
      <c r="D649" s="616"/>
      <c r="E649" s="617"/>
      <c r="F649" s="629"/>
      <c r="G649" s="616" t="s">
        <v>189</v>
      </c>
      <c r="H649" s="616" t="s">
        <v>2408</v>
      </c>
      <c r="I649" s="617">
        <v>19</v>
      </c>
      <c r="J649" s="617"/>
      <c r="K649" s="618"/>
      <c r="L649" s="619"/>
      <c r="M649" s="620"/>
      <c r="N649" s="620"/>
      <c r="O649" s="633"/>
      <c r="P649" s="621"/>
      <c r="Q649" s="638"/>
    </row>
    <row r="650" spans="1:17" ht="15.75" customHeight="1">
      <c r="A650" s="613">
        <f t="shared" si="10"/>
        <v>649</v>
      </c>
      <c r="B650" s="614" t="s">
        <v>3732</v>
      </c>
      <c r="C650" s="614">
        <v>1</v>
      </c>
      <c r="D650" s="616"/>
      <c r="E650" s="617"/>
      <c r="F650" s="629"/>
      <c r="G650" s="616" t="s">
        <v>189</v>
      </c>
      <c r="H650" s="616" t="s">
        <v>2408</v>
      </c>
      <c r="I650" s="617">
        <v>19</v>
      </c>
      <c r="J650" s="617"/>
      <c r="K650" s="618"/>
      <c r="L650" s="619"/>
      <c r="M650" s="620"/>
      <c r="N650" s="620"/>
      <c r="O650" s="633"/>
      <c r="P650" s="621"/>
      <c r="Q650" s="638"/>
    </row>
    <row r="651" spans="1:17" ht="15.75" customHeight="1">
      <c r="A651" s="613">
        <f t="shared" si="10"/>
        <v>650</v>
      </c>
      <c r="B651" s="614" t="s">
        <v>2158</v>
      </c>
      <c r="C651" s="614">
        <v>1</v>
      </c>
      <c r="D651" s="616"/>
      <c r="E651" s="617"/>
      <c r="F651" s="629"/>
      <c r="G651" s="616" t="s">
        <v>189</v>
      </c>
      <c r="H651" s="616" t="s">
        <v>2408</v>
      </c>
      <c r="I651" s="617">
        <v>19</v>
      </c>
      <c r="J651" s="617"/>
      <c r="K651" s="618"/>
      <c r="L651" s="619"/>
      <c r="M651" s="620"/>
      <c r="N651" s="620"/>
      <c r="O651" s="633"/>
      <c r="P651" s="621"/>
      <c r="Q651" s="638"/>
    </row>
    <row r="652" spans="1:17" ht="15.75" customHeight="1">
      <c r="A652" s="613">
        <f t="shared" si="10"/>
        <v>651</v>
      </c>
      <c r="B652" s="614" t="s">
        <v>3778</v>
      </c>
      <c r="C652" s="614">
        <v>1</v>
      </c>
      <c r="D652" s="616"/>
      <c r="E652" s="617"/>
      <c r="F652" s="629"/>
      <c r="G652" s="616" t="s">
        <v>189</v>
      </c>
      <c r="H652" s="616" t="s">
        <v>3766</v>
      </c>
      <c r="I652" s="617">
        <v>19</v>
      </c>
      <c r="J652" s="617"/>
      <c r="K652" s="618"/>
      <c r="L652" s="619"/>
      <c r="M652" s="620"/>
      <c r="N652" s="620"/>
      <c r="O652" s="633"/>
      <c r="P652" s="621"/>
      <c r="Q652" s="638"/>
    </row>
    <row r="653" spans="1:17" ht="15.75" customHeight="1">
      <c r="A653" s="613">
        <f t="shared" si="10"/>
        <v>652</v>
      </c>
      <c r="B653" s="614" t="s">
        <v>2370</v>
      </c>
      <c r="C653" s="614">
        <v>1</v>
      </c>
      <c r="D653" s="616"/>
      <c r="E653" s="617"/>
      <c r="F653" s="629"/>
      <c r="G653" s="616" t="s">
        <v>189</v>
      </c>
      <c r="H653" s="616" t="s">
        <v>3766</v>
      </c>
      <c r="I653" s="617">
        <v>19</v>
      </c>
      <c r="J653" s="617"/>
      <c r="K653" s="618"/>
      <c r="L653" s="619"/>
      <c r="M653" s="620"/>
      <c r="N653" s="620"/>
      <c r="O653" s="633"/>
      <c r="P653" s="621"/>
      <c r="Q653" s="638"/>
    </row>
    <row r="654" spans="1:17" ht="15.75" customHeight="1">
      <c r="A654" s="613">
        <f t="shared" si="10"/>
        <v>653</v>
      </c>
      <c r="B654" s="614" t="s">
        <v>305</v>
      </c>
      <c r="C654" s="614">
        <v>1</v>
      </c>
      <c r="D654" s="616"/>
      <c r="E654" s="617"/>
      <c r="F654" s="629"/>
      <c r="G654" s="616" t="s">
        <v>189</v>
      </c>
      <c r="H654" s="616" t="s">
        <v>3766</v>
      </c>
      <c r="I654" s="617">
        <v>19</v>
      </c>
      <c r="J654" s="617"/>
      <c r="K654" s="618"/>
      <c r="L654" s="619"/>
      <c r="M654" s="620"/>
      <c r="N654" s="620"/>
      <c r="O654" s="633"/>
      <c r="P654" s="621"/>
      <c r="Q654" s="638"/>
    </row>
    <row r="655" spans="1:17" ht="15.75" customHeight="1">
      <c r="A655" s="613">
        <f t="shared" si="10"/>
        <v>654</v>
      </c>
      <c r="B655" s="614" t="s">
        <v>2148</v>
      </c>
      <c r="C655" s="614">
        <v>1</v>
      </c>
      <c r="D655" s="616"/>
      <c r="E655" s="617"/>
      <c r="F655" s="629"/>
      <c r="G655" s="616" t="s">
        <v>189</v>
      </c>
      <c r="H655" s="616" t="s">
        <v>3766</v>
      </c>
      <c r="I655" s="617">
        <v>19</v>
      </c>
      <c r="J655" s="617"/>
      <c r="K655" s="618"/>
      <c r="L655" s="619"/>
      <c r="M655" s="620"/>
      <c r="N655" s="620"/>
      <c r="O655" s="633"/>
      <c r="P655" s="621"/>
      <c r="Q655" s="638"/>
    </row>
    <row r="656" spans="1:17" ht="15.75" customHeight="1">
      <c r="A656" s="613">
        <f t="shared" si="10"/>
        <v>655</v>
      </c>
      <c r="B656" s="614" t="s">
        <v>3779</v>
      </c>
      <c r="C656" s="614">
        <v>1</v>
      </c>
      <c r="D656" s="616"/>
      <c r="E656" s="617"/>
      <c r="F656" s="629"/>
      <c r="G656" s="616" t="s">
        <v>189</v>
      </c>
      <c r="H656" s="616" t="s">
        <v>3766</v>
      </c>
      <c r="I656" s="617">
        <v>19</v>
      </c>
      <c r="J656" s="617"/>
      <c r="K656" s="618"/>
      <c r="L656" s="619"/>
      <c r="M656" s="620"/>
      <c r="N656" s="620"/>
      <c r="O656" s="633"/>
      <c r="P656" s="621"/>
      <c r="Q656" s="638"/>
    </row>
    <row r="657" spans="1:17" ht="15.75" customHeight="1">
      <c r="A657" s="613">
        <f t="shared" si="10"/>
        <v>656</v>
      </c>
      <c r="B657" s="614" t="s">
        <v>2153</v>
      </c>
      <c r="C657" s="614">
        <v>1</v>
      </c>
      <c r="D657" s="616"/>
      <c r="E657" s="617"/>
      <c r="F657" s="629"/>
      <c r="G657" s="616" t="s">
        <v>189</v>
      </c>
      <c r="H657" s="616" t="s">
        <v>3766</v>
      </c>
      <c r="I657" s="617">
        <v>19</v>
      </c>
      <c r="J657" s="617"/>
      <c r="K657" s="618"/>
      <c r="L657" s="619"/>
      <c r="M657" s="620"/>
      <c r="N657" s="620"/>
      <c r="O657" s="633"/>
      <c r="P657" s="621"/>
      <c r="Q657" s="638"/>
    </row>
    <row r="658" spans="1:17" ht="15.75" customHeight="1">
      <c r="A658" s="613">
        <f t="shared" si="10"/>
        <v>657</v>
      </c>
      <c r="B658" s="614" t="s">
        <v>2389</v>
      </c>
      <c r="C658" s="614">
        <v>1</v>
      </c>
      <c r="D658" s="616"/>
      <c r="E658" s="617"/>
      <c r="F658" s="629"/>
      <c r="G658" s="616" t="s">
        <v>189</v>
      </c>
      <c r="H658" s="616" t="s">
        <v>3766</v>
      </c>
      <c r="I658" s="617">
        <v>19</v>
      </c>
      <c r="J658" s="617"/>
      <c r="K658" s="618"/>
      <c r="L658" s="619"/>
      <c r="M658" s="620"/>
      <c r="N658" s="620"/>
      <c r="O658" s="633"/>
      <c r="P658" s="621"/>
      <c r="Q658" s="638"/>
    </row>
    <row r="659" spans="1:17" ht="15.75" customHeight="1">
      <c r="A659" s="613">
        <f t="shared" si="10"/>
        <v>658</v>
      </c>
      <c r="B659" s="614" t="s">
        <v>550</v>
      </c>
      <c r="C659" s="614">
        <v>1</v>
      </c>
      <c r="D659" s="616"/>
      <c r="E659" s="617"/>
      <c r="F659" s="629"/>
      <c r="G659" s="616" t="s">
        <v>189</v>
      </c>
      <c r="H659" s="616" t="s">
        <v>3766</v>
      </c>
      <c r="I659" s="617">
        <v>19</v>
      </c>
      <c r="J659" s="617"/>
      <c r="K659" s="618"/>
      <c r="L659" s="619"/>
      <c r="M659" s="620"/>
      <c r="N659" s="620"/>
      <c r="O659" s="633"/>
      <c r="P659" s="621"/>
      <c r="Q659" s="638"/>
    </row>
    <row r="660" spans="1:17" ht="15.75" customHeight="1">
      <c r="A660" s="613">
        <f t="shared" si="10"/>
        <v>659</v>
      </c>
      <c r="B660" s="614" t="s">
        <v>193</v>
      </c>
      <c r="C660" s="614">
        <v>4</v>
      </c>
      <c r="D660" s="616"/>
      <c r="E660" s="617"/>
      <c r="F660" s="629"/>
      <c r="G660" s="616" t="s">
        <v>189</v>
      </c>
      <c r="H660" s="616" t="s">
        <v>3766</v>
      </c>
      <c r="I660" s="617">
        <v>19</v>
      </c>
      <c r="J660" s="617"/>
      <c r="K660" s="618"/>
      <c r="L660" s="619"/>
      <c r="M660" s="620"/>
      <c r="N660" s="620"/>
      <c r="O660" s="633"/>
      <c r="P660" s="621"/>
      <c r="Q660" s="638"/>
    </row>
    <row r="661" spans="1:17" ht="15.75" customHeight="1">
      <c r="A661" s="321">
        <f t="shared" si="10"/>
        <v>660</v>
      </c>
      <c r="B661" s="322" t="s">
        <v>2425</v>
      </c>
      <c r="C661" s="322">
        <v>2</v>
      </c>
      <c r="D661" s="324"/>
      <c r="E661" s="325"/>
      <c r="F661" s="625"/>
      <c r="G661" s="324" t="s">
        <v>189</v>
      </c>
      <c r="H661" s="324" t="s">
        <v>2408</v>
      </c>
      <c r="I661" s="325">
        <v>20</v>
      </c>
      <c r="J661" s="325"/>
      <c r="K661" s="326"/>
      <c r="L661" s="327"/>
      <c r="M661" s="328"/>
      <c r="N661" s="328"/>
      <c r="O661" s="630"/>
      <c r="P661" s="329"/>
      <c r="Q661" s="636"/>
    </row>
    <row r="662" spans="1:17" ht="15.75" customHeight="1">
      <c r="A662" s="321">
        <f t="shared" si="10"/>
        <v>661</v>
      </c>
      <c r="B662" s="322" t="s">
        <v>2148</v>
      </c>
      <c r="C662" s="322">
        <v>2</v>
      </c>
      <c r="D662" s="324"/>
      <c r="E662" s="325"/>
      <c r="F662" s="625"/>
      <c r="G662" s="324" t="s">
        <v>189</v>
      </c>
      <c r="H662" s="324" t="s">
        <v>2408</v>
      </c>
      <c r="I662" s="325">
        <v>20</v>
      </c>
      <c r="J662" s="325"/>
      <c r="K662" s="326"/>
      <c r="L662" s="327"/>
      <c r="M662" s="328"/>
      <c r="N662" s="328"/>
      <c r="O662" s="630"/>
      <c r="P662" s="329"/>
      <c r="Q662" s="636"/>
    </row>
    <row r="663" spans="1:17" ht="15.75" customHeight="1">
      <c r="A663" s="321">
        <f t="shared" si="10"/>
        <v>662</v>
      </c>
      <c r="B663" s="322" t="s">
        <v>363</v>
      </c>
      <c r="C663" s="322">
        <v>2</v>
      </c>
      <c r="D663" s="324"/>
      <c r="E663" s="325"/>
      <c r="F663" s="625"/>
      <c r="G663" s="324" t="s">
        <v>189</v>
      </c>
      <c r="H663" s="324" t="s">
        <v>2408</v>
      </c>
      <c r="I663" s="325">
        <v>20</v>
      </c>
      <c r="J663" s="325"/>
      <c r="K663" s="326"/>
      <c r="L663" s="327"/>
      <c r="M663" s="328"/>
      <c r="N663" s="328"/>
      <c r="O663" s="630"/>
      <c r="P663" s="329"/>
      <c r="Q663" s="636"/>
    </row>
    <row r="664" spans="1:17" ht="15.75" customHeight="1">
      <c r="A664" s="321">
        <f t="shared" si="10"/>
        <v>663</v>
      </c>
      <c r="B664" s="322" t="s">
        <v>1297</v>
      </c>
      <c r="C664" s="322">
        <v>4</v>
      </c>
      <c r="D664" s="324"/>
      <c r="E664" s="325"/>
      <c r="F664" s="625"/>
      <c r="G664" s="324" t="s">
        <v>189</v>
      </c>
      <c r="H664" s="324" t="s">
        <v>2408</v>
      </c>
      <c r="I664" s="325">
        <v>20</v>
      </c>
      <c r="J664" s="325"/>
      <c r="K664" s="326"/>
      <c r="L664" s="327"/>
      <c r="M664" s="328"/>
      <c r="N664" s="328"/>
      <c r="O664" s="630"/>
      <c r="P664" s="329"/>
      <c r="Q664" s="636"/>
    </row>
    <row r="665" spans="1:17" ht="15.75" customHeight="1">
      <c r="A665" s="321">
        <f t="shared" si="10"/>
        <v>664</v>
      </c>
      <c r="B665" s="322" t="s">
        <v>2361</v>
      </c>
      <c r="C665" s="322">
        <v>1</v>
      </c>
      <c r="D665" s="324"/>
      <c r="E665" s="325"/>
      <c r="F665" s="625"/>
      <c r="G665" s="324" t="s">
        <v>189</v>
      </c>
      <c r="H665" s="324" t="s">
        <v>2408</v>
      </c>
      <c r="I665" s="325">
        <v>20</v>
      </c>
      <c r="J665" s="325"/>
      <c r="K665" s="326"/>
      <c r="L665" s="327"/>
      <c r="M665" s="328"/>
      <c r="N665" s="328"/>
      <c r="O665" s="630"/>
      <c r="P665" s="329"/>
      <c r="Q665" s="636"/>
    </row>
    <row r="666" spans="1:17" ht="15.75" customHeight="1">
      <c r="A666" s="321">
        <f t="shared" si="10"/>
        <v>665</v>
      </c>
      <c r="B666" s="322" t="s">
        <v>3780</v>
      </c>
      <c r="C666" s="322">
        <v>1</v>
      </c>
      <c r="D666" s="324"/>
      <c r="E666" s="325"/>
      <c r="F666" s="625"/>
      <c r="G666" s="324" t="s">
        <v>189</v>
      </c>
      <c r="H666" s="324" t="s">
        <v>2408</v>
      </c>
      <c r="I666" s="325">
        <v>20</v>
      </c>
      <c r="J666" s="325"/>
      <c r="K666" s="326"/>
      <c r="L666" s="327"/>
      <c r="M666" s="328"/>
      <c r="N666" s="328"/>
      <c r="O666" s="630"/>
      <c r="P666" s="329"/>
      <c r="Q666" s="636"/>
    </row>
    <row r="667" spans="1:17" ht="15.75" customHeight="1">
      <c r="A667" s="321">
        <f t="shared" si="10"/>
        <v>666</v>
      </c>
      <c r="B667" s="322" t="s">
        <v>554</v>
      </c>
      <c r="C667" s="322">
        <v>1</v>
      </c>
      <c r="D667" s="324"/>
      <c r="E667" s="325"/>
      <c r="F667" s="625"/>
      <c r="G667" s="324" t="s">
        <v>189</v>
      </c>
      <c r="H667" s="324" t="s">
        <v>2408</v>
      </c>
      <c r="I667" s="325">
        <v>20</v>
      </c>
      <c r="J667" s="325"/>
      <c r="K667" s="326"/>
      <c r="L667" s="327"/>
      <c r="M667" s="328"/>
      <c r="N667" s="328"/>
      <c r="O667" s="630"/>
      <c r="P667" s="329"/>
      <c r="Q667" s="636"/>
    </row>
    <row r="668" spans="1:17" ht="15.75" customHeight="1">
      <c r="A668" s="321">
        <f t="shared" si="10"/>
        <v>667</v>
      </c>
      <c r="B668" s="322" t="s">
        <v>362</v>
      </c>
      <c r="C668" s="322">
        <v>1</v>
      </c>
      <c r="D668" s="324"/>
      <c r="E668" s="325"/>
      <c r="F668" s="625"/>
      <c r="G668" s="324" t="s">
        <v>189</v>
      </c>
      <c r="H668" s="324" t="s">
        <v>2408</v>
      </c>
      <c r="I668" s="325">
        <v>20</v>
      </c>
      <c r="J668" s="325"/>
      <c r="K668" s="326"/>
      <c r="L668" s="327"/>
      <c r="M668" s="328"/>
      <c r="N668" s="328"/>
      <c r="O668" s="630"/>
      <c r="P668" s="329"/>
      <c r="Q668" s="636"/>
    </row>
    <row r="669" spans="1:17" ht="15.75" customHeight="1">
      <c r="A669" s="613">
        <f t="shared" si="10"/>
        <v>668</v>
      </c>
      <c r="B669" s="614" t="s">
        <v>554</v>
      </c>
      <c r="C669" s="614">
        <v>1</v>
      </c>
      <c r="D669" s="616"/>
      <c r="E669" s="617"/>
      <c r="F669" s="629"/>
      <c r="G669" s="616" t="s">
        <v>189</v>
      </c>
      <c r="H669" s="616" t="s">
        <v>2408</v>
      </c>
      <c r="I669" s="617">
        <v>15</v>
      </c>
      <c r="J669" s="617"/>
      <c r="K669" s="618"/>
      <c r="L669" s="619"/>
      <c r="M669" s="620"/>
      <c r="N669" s="620"/>
      <c r="O669" s="633"/>
      <c r="P669" s="621"/>
      <c r="Q669" s="638"/>
    </row>
    <row r="670" spans="1:17" ht="15.75" customHeight="1">
      <c r="A670" s="613">
        <f t="shared" si="10"/>
        <v>669</v>
      </c>
      <c r="B670" s="614" t="s">
        <v>2148</v>
      </c>
      <c r="C670" s="614">
        <v>1</v>
      </c>
      <c r="D670" s="616"/>
      <c r="E670" s="617"/>
      <c r="F670" s="629"/>
      <c r="G670" s="616" t="s">
        <v>189</v>
      </c>
      <c r="H670" s="616" t="s">
        <v>2408</v>
      </c>
      <c r="I670" s="617">
        <v>15</v>
      </c>
      <c r="J670" s="617"/>
      <c r="K670" s="618"/>
      <c r="L670" s="619"/>
      <c r="M670" s="620"/>
      <c r="N670" s="620"/>
      <c r="O670" s="633"/>
      <c r="P670" s="621"/>
      <c r="Q670" s="638"/>
    </row>
    <row r="671" spans="1:17" ht="15.75" customHeight="1">
      <c r="A671" s="613">
        <f t="shared" si="10"/>
        <v>670</v>
      </c>
      <c r="B671" s="614" t="s">
        <v>555</v>
      </c>
      <c r="C671" s="614">
        <v>1</v>
      </c>
      <c r="D671" s="616"/>
      <c r="E671" s="617"/>
      <c r="F671" s="629"/>
      <c r="G671" s="616" t="s">
        <v>189</v>
      </c>
      <c r="H671" s="616" t="s">
        <v>2408</v>
      </c>
      <c r="I671" s="617">
        <v>15</v>
      </c>
      <c r="J671" s="617"/>
      <c r="K671" s="618"/>
      <c r="L671" s="619"/>
      <c r="M671" s="620"/>
      <c r="N671" s="620"/>
      <c r="O671" s="633"/>
      <c r="P671" s="621"/>
      <c r="Q671" s="638"/>
    </row>
    <row r="672" spans="1:17" ht="15.75" customHeight="1">
      <c r="A672" s="613">
        <f t="shared" si="10"/>
        <v>671</v>
      </c>
      <c r="B672" s="614" t="s">
        <v>1298</v>
      </c>
      <c r="C672" s="614">
        <v>1</v>
      </c>
      <c r="D672" s="616"/>
      <c r="E672" s="617"/>
      <c r="F672" s="629"/>
      <c r="G672" s="616" t="s">
        <v>189</v>
      </c>
      <c r="H672" s="616" t="s">
        <v>2408</v>
      </c>
      <c r="I672" s="617">
        <v>15</v>
      </c>
      <c r="J672" s="617"/>
      <c r="K672" s="618"/>
      <c r="L672" s="619"/>
      <c r="M672" s="620"/>
      <c r="N672" s="620"/>
      <c r="O672" s="633"/>
      <c r="P672" s="621"/>
      <c r="Q672" s="638"/>
    </row>
    <row r="673" spans="1:17" ht="15.75" customHeight="1">
      <c r="A673" s="613">
        <f t="shared" si="10"/>
        <v>672</v>
      </c>
      <c r="B673" s="614" t="s">
        <v>517</v>
      </c>
      <c r="C673" s="614">
        <v>2</v>
      </c>
      <c r="D673" s="616"/>
      <c r="E673" s="617"/>
      <c r="F673" s="629"/>
      <c r="G673" s="616" t="s">
        <v>189</v>
      </c>
      <c r="H673" s="616" t="s">
        <v>2408</v>
      </c>
      <c r="I673" s="617">
        <v>15</v>
      </c>
      <c r="J673" s="617"/>
      <c r="K673" s="618"/>
      <c r="L673" s="619"/>
      <c r="M673" s="620"/>
      <c r="N673" s="620"/>
      <c r="O673" s="633"/>
      <c r="P673" s="621"/>
      <c r="Q673" s="638"/>
    </row>
    <row r="674" spans="1:17" ht="15.75" customHeight="1">
      <c r="A674" s="613">
        <f t="shared" si="10"/>
        <v>673</v>
      </c>
      <c r="B674" s="614" t="s">
        <v>2150</v>
      </c>
      <c r="C674" s="614">
        <v>3</v>
      </c>
      <c r="D674" s="616"/>
      <c r="E674" s="617"/>
      <c r="F674" s="629"/>
      <c r="G674" s="616" t="s">
        <v>189</v>
      </c>
      <c r="H674" s="616" t="s">
        <v>2408</v>
      </c>
      <c r="I674" s="617">
        <v>15</v>
      </c>
      <c r="J674" s="617"/>
      <c r="K674" s="618"/>
      <c r="L674" s="619"/>
      <c r="M674" s="620"/>
      <c r="N674" s="620"/>
      <c r="O674" s="633"/>
      <c r="P674" s="621"/>
      <c r="Q674" s="638"/>
    </row>
    <row r="675" spans="1:17" ht="15.75" customHeight="1">
      <c r="A675" s="613">
        <f t="shared" si="10"/>
        <v>674</v>
      </c>
      <c r="B675" s="614" t="s">
        <v>2375</v>
      </c>
      <c r="C675" s="614">
        <v>1</v>
      </c>
      <c r="D675" s="616"/>
      <c r="E675" s="617"/>
      <c r="F675" s="629"/>
      <c r="G675" s="616" t="s">
        <v>189</v>
      </c>
      <c r="H675" s="616" t="s">
        <v>2408</v>
      </c>
      <c r="I675" s="617">
        <v>15</v>
      </c>
      <c r="J675" s="617"/>
      <c r="K675" s="618"/>
      <c r="L675" s="619"/>
      <c r="M675" s="620"/>
      <c r="N675" s="620"/>
      <c r="O675" s="633"/>
      <c r="P675" s="621"/>
      <c r="Q675" s="638"/>
    </row>
    <row r="676" spans="1:17" ht="15.75" customHeight="1">
      <c r="A676" s="613">
        <f t="shared" si="10"/>
        <v>675</v>
      </c>
      <c r="B676" s="614" t="s">
        <v>547</v>
      </c>
      <c r="C676" s="614">
        <v>1</v>
      </c>
      <c r="D676" s="616"/>
      <c r="E676" s="617"/>
      <c r="F676" s="629"/>
      <c r="G676" s="616" t="s">
        <v>189</v>
      </c>
      <c r="H676" s="616" t="s">
        <v>2408</v>
      </c>
      <c r="I676" s="617">
        <v>15</v>
      </c>
      <c r="J676" s="617"/>
      <c r="K676" s="618"/>
      <c r="L676" s="619"/>
      <c r="M676" s="620"/>
      <c r="N676" s="620"/>
      <c r="O676" s="633"/>
      <c r="P676" s="621"/>
      <c r="Q676" s="638"/>
    </row>
    <row r="677" spans="1:17" ht="15.75" customHeight="1">
      <c r="A677" s="613">
        <f t="shared" si="10"/>
        <v>676</v>
      </c>
      <c r="B677" s="614" t="s">
        <v>2148</v>
      </c>
      <c r="C677" s="614">
        <v>1</v>
      </c>
      <c r="D677" s="616"/>
      <c r="E677" s="617"/>
      <c r="F677" s="629"/>
      <c r="G677" s="616" t="s">
        <v>189</v>
      </c>
      <c r="H677" s="616" t="s">
        <v>2408</v>
      </c>
      <c r="I677" s="617">
        <v>15</v>
      </c>
      <c r="J677" s="617"/>
      <c r="K677" s="618"/>
      <c r="L677" s="619"/>
      <c r="M677" s="620"/>
      <c r="N677" s="620"/>
      <c r="O677" s="633"/>
      <c r="P677" s="621"/>
      <c r="Q677" s="638"/>
    </row>
    <row r="678" spans="1:17" ht="15.75" customHeight="1">
      <c r="A678" s="613">
        <f t="shared" si="10"/>
        <v>677</v>
      </c>
      <c r="B678" s="614" t="s">
        <v>2168</v>
      </c>
      <c r="C678" s="614">
        <v>1</v>
      </c>
      <c r="D678" s="616"/>
      <c r="E678" s="617"/>
      <c r="F678" s="629"/>
      <c r="G678" s="616" t="s">
        <v>189</v>
      </c>
      <c r="H678" s="616" t="s">
        <v>2408</v>
      </c>
      <c r="I678" s="617">
        <v>15</v>
      </c>
      <c r="J678" s="617"/>
      <c r="K678" s="618"/>
      <c r="L678" s="619"/>
      <c r="M678" s="620"/>
      <c r="N678" s="620"/>
      <c r="O678" s="633"/>
      <c r="P678" s="621"/>
      <c r="Q678" s="638"/>
    </row>
    <row r="679" spans="1:17" ht="15.75" customHeight="1">
      <c r="A679" s="613">
        <f t="shared" si="10"/>
        <v>678</v>
      </c>
      <c r="B679" s="614" t="s">
        <v>2137</v>
      </c>
      <c r="C679" s="614">
        <v>1</v>
      </c>
      <c r="D679" s="616"/>
      <c r="E679" s="617"/>
      <c r="F679" s="629"/>
      <c r="G679" s="616" t="s">
        <v>189</v>
      </c>
      <c r="H679" s="616" t="s">
        <v>2408</v>
      </c>
      <c r="I679" s="617">
        <v>15</v>
      </c>
      <c r="J679" s="617"/>
      <c r="K679" s="618"/>
      <c r="L679" s="619"/>
      <c r="M679" s="620"/>
      <c r="N679" s="620"/>
      <c r="O679" s="633"/>
      <c r="P679" s="621"/>
      <c r="Q679" s="638"/>
    </row>
    <row r="680" spans="1:17" ht="15.75" customHeight="1">
      <c r="A680" s="613">
        <f t="shared" si="10"/>
        <v>679</v>
      </c>
      <c r="B680" s="614" t="s">
        <v>2138</v>
      </c>
      <c r="C680" s="614">
        <v>1</v>
      </c>
      <c r="D680" s="616"/>
      <c r="E680" s="617"/>
      <c r="F680" s="629"/>
      <c r="G680" s="616" t="s">
        <v>189</v>
      </c>
      <c r="H680" s="616" t="s">
        <v>2408</v>
      </c>
      <c r="I680" s="617">
        <v>15</v>
      </c>
      <c r="J680" s="617"/>
      <c r="K680" s="618"/>
      <c r="L680" s="619"/>
      <c r="M680" s="620"/>
      <c r="N680" s="620"/>
      <c r="O680" s="633"/>
      <c r="P680" s="621"/>
      <c r="Q680" s="638"/>
    </row>
    <row r="681" spans="1:17" ht="15.75" customHeight="1">
      <c r="A681" s="613">
        <f t="shared" si="10"/>
        <v>680</v>
      </c>
      <c r="B681" s="614" t="s">
        <v>2139</v>
      </c>
      <c r="C681" s="614">
        <v>1</v>
      </c>
      <c r="D681" s="616"/>
      <c r="E681" s="617">
        <v>2012</v>
      </c>
      <c r="F681" s="629">
        <v>183</v>
      </c>
      <c r="G681" s="616" t="s">
        <v>189</v>
      </c>
      <c r="H681" s="616" t="s">
        <v>2408</v>
      </c>
      <c r="I681" s="617">
        <v>15</v>
      </c>
      <c r="J681" s="617"/>
      <c r="K681" s="618"/>
      <c r="L681" s="619"/>
      <c r="M681" s="620"/>
      <c r="N681" s="620"/>
      <c r="O681" s="633">
        <v>183</v>
      </c>
      <c r="P681" s="621"/>
      <c r="Q681" s="638">
        <v>75</v>
      </c>
    </row>
    <row r="682" spans="1:17" ht="15.75" customHeight="1">
      <c r="A682" s="613">
        <f t="shared" si="10"/>
        <v>681</v>
      </c>
      <c r="B682" s="614" t="s">
        <v>556</v>
      </c>
      <c r="C682" s="614">
        <v>1</v>
      </c>
      <c r="D682" s="616"/>
      <c r="E682" s="617"/>
      <c r="F682" s="629"/>
      <c r="G682" s="616" t="s">
        <v>189</v>
      </c>
      <c r="H682" s="616" t="s">
        <v>2408</v>
      </c>
      <c r="I682" s="617">
        <v>15</v>
      </c>
      <c r="J682" s="617"/>
      <c r="K682" s="618"/>
      <c r="L682" s="619"/>
      <c r="M682" s="620"/>
      <c r="N682" s="620"/>
      <c r="O682" s="633"/>
      <c r="P682" s="621"/>
      <c r="Q682" s="638"/>
    </row>
    <row r="683" spans="1:17" ht="15.75" customHeight="1">
      <c r="A683" s="321">
        <f t="shared" si="10"/>
        <v>682</v>
      </c>
      <c r="B683" s="322" t="s">
        <v>3781</v>
      </c>
      <c r="C683" s="322">
        <v>1</v>
      </c>
      <c r="D683" s="324"/>
      <c r="E683" s="325"/>
      <c r="F683" s="625"/>
      <c r="G683" s="324" t="s">
        <v>189</v>
      </c>
      <c r="H683" s="324" t="s">
        <v>3766</v>
      </c>
      <c r="I683" s="325">
        <v>22</v>
      </c>
      <c r="J683" s="325"/>
      <c r="K683" s="326"/>
      <c r="L683" s="327"/>
      <c r="M683" s="328"/>
      <c r="N683" s="328"/>
      <c r="O683" s="630"/>
      <c r="P683" s="329"/>
      <c r="Q683" s="636"/>
    </row>
    <row r="684" spans="1:17" ht="15.75" customHeight="1">
      <c r="A684" s="321">
        <f t="shared" si="10"/>
        <v>683</v>
      </c>
      <c r="B684" s="322" t="s">
        <v>3782</v>
      </c>
      <c r="C684" s="322">
        <v>1</v>
      </c>
      <c r="D684" s="324"/>
      <c r="E684" s="325"/>
      <c r="F684" s="625"/>
      <c r="G684" s="324" t="s">
        <v>189</v>
      </c>
      <c r="H684" s="324" t="s">
        <v>3766</v>
      </c>
      <c r="I684" s="325">
        <v>22</v>
      </c>
      <c r="J684" s="325"/>
      <c r="K684" s="326"/>
      <c r="L684" s="327"/>
      <c r="M684" s="328"/>
      <c r="N684" s="328"/>
      <c r="O684" s="630"/>
      <c r="P684" s="329"/>
      <c r="Q684" s="636"/>
    </row>
    <row r="685" spans="1:17" ht="15.75" customHeight="1">
      <c r="A685" s="321">
        <f t="shared" si="10"/>
        <v>684</v>
      </c>
      <c r="B685" s="322" t="s">
        <v>3783</v>
      </c>
      <c r="C685" s="322">
        <v>1</v>
      </c>
      <c r="D685" s="324"/>
      <c r="E685" s="325"/>
      <c r="F685" s="625"/>
      <c r="G685" s="324" t="s">
        <v>189</v>
      </c>
      <c r="H685" s="324" t="s">
        <v>3766</v>
      </c>
      <c r="I685" s="325">
        <v>22</v>
      </c>
      <c r="J685" s="325"/>
      <c r="K685" s="326"/>
      <c r="L685" s="327"/>
      <c r="M685" s="328"/>
      <c r="N685" s="328"/>
      <c r="O685" s="630"/>
      <c r="P685" s="329"/>
      <c r="Q685" s="636"/>
    </row>
    <row r="686" spans="1:17" ht="15.75" customHeight="1">
      <c r="A686" s="321">
        <f t="shared" si="10"/>
        <v>685</v>
      </c>
      <c r="B686" s="322" t="s">
        <v>3784</v>
      </c>
      <c r="C686" s="322">
        <v>1</v>
      </c>
      <c r="D686" s="324"/>
      <c r="E686" s="325"/>
      <c r="F686" s="625"/>
      <c r="G686" s="324" t="s">
        <v>189</v>
      </c>
      <c r="H686" s="324" t="s">
        <v>3766</v>
      </c>
      <c r="I686" s="325">
        <v>22</v>
      </c>
      <c r="J686" s="325"/>
      <c r="K686" s="326"/>
      <c r="L686" s="327"/>
      <c r="M686" s="328"/>
      <c r="N686" s="328"/>
      <c r="O686" s="630"/>
      <c r="P686" s="329"/>
      <c r="Q686" s="636"/>
    </row>
    <row r="687" spans="1:17" ht="15.75" customHeight="1">
      <c r="A687" s="321">
        <f t="shared" si="10"/>
        <v>686</v>
      </c>
      <c r="B687" s="322" t="s">
        <v>3785</v>
      </c>
      <c r="C687" s="322">
        <v>1</v>
      </c>
      <c r="D687" s="324"/>
      <c r="E687" s="325"/>
      <c r="F687" s="625"/>
      <c r="G687" s="324" t="s">
        <v>189</v>
      </c>
      <c r="H687" s="324" t="s">
        <v>3766</v>
      </c>
      <c r="I687" s="325">
        <v>22</v>
      </c>
      <c r="J687" s="325"/>
      <c r="K687" s="326"/>
      <c r="L687" s="327"/>
      <c r="M687" s="328"/>
      <c r="N687" s="328"/>
      <c r="O687" s="630"/>
      <c r="P687" s="329"/>
      <c r="Q687" s="636"/>
    </row>
    <row r="688" spans="1:17" ht="15.75" customHeight="1">
      <c r="A688" s="321">
        <f t="shared" si="10"/>
        <v>687</v>
      </c>
      <c r="B688" s="322" t="s">
        <v>3786</v>
      </c>
      <c r="C688" s="322">
        <v>1</v>
      </c>
      <c r="D688" s="324"/>
      <c r="E688" s="325"/>
      <c r="F688" s="625"/>
      <c r="G688" s="324" t="s">
        <v>189</v>
      </c>
      <c r="H688" s="324" t="s">
        <v>3766</v>
      </c>
      <c r="I688" s="325">
        <v>22</v>
      </c>
      <c r="J688" s="325"/>
      <c r="K688" s="326"/>
      <c r="L688" s="327"/>
      <c r="M688" s="328"/>
      <c r="N688" s="328"/>
      <c r="O688" s="630"/>
      <c r="P688" s="329"/>
      <c r="Q688" s="636"/>
    </row>
    <row r="689" spans="1:17" ht="15.75" customHeight="1">
      <c r="A689" s="321">
        <f t="shared" si="10"/>
        <v>688</v>
      </c>
      <c r="B689" s="322" t="s">
        <v>517</v>
      </c>
      <c r="C689" s="322">
        <v>1</v>
      </c>
      <c r="D689" s="324"/>
      <c r="E689" s="325"/>
      <c r="F689" s="625"/>
      <c r="G689" s="324" t="s">
        <v>189</v>
      </c>
      <c r="H689" s="324" t="s">
        <v>3766</v>
      </c>
      <c r="I689" s="325">
        <v>22</v>
      </c>
      <c r="J689" s="325"/>
      <c r="K689" s="326"/>
      <c r="L689" s="327"/>
      <c r="M689" s="328"/>
      <c r="N689" s="328"/>
      <c r="O689" s="630"/>
      <c r="P689" s="329"/>
      <c r="Q689" s="636"/>
    </row>
    <row r="690" spans="1:17" ht="15.75" customHeight="1">
      <c r="A690" s="321">
        <f t="shared" si="10"/>
        <v>689</v>
      </c>
      <c r="B690" s="322" t="s">
        <v>3787</v>
      </c>
      <c r="C690" s="322">
        <v>1</v>
      </c>
      <c r="D690" s="324"/>
      <c r="E690" s="325"/>
      <c r="F690" s="625"/>
      <c r="G690" s="324" t="s">
        <v>189</v>
      </c>
      <c r="H690" s="324" t="s">
        <v>3766</v>
      </c>
      <c r="I690" s="325">
        <v>22</v>
      </c>
      <c r="J690" s="325"/>
      <c r="K690" s="326"/>
      <c r="L690" s="327"/>
      <c r="M690" s="328"/>
      <c r="N690" s="328"/>
      <c r="O690" s="630"/>
      <c r="P690" s="329"/>
      <c r="Q690" s="636"/>
    </row>
    <row r="691" spans="1:17" ht="15.75" customHeight="1">
      <c r="A691" s="321">
        <f t="shared" si="10"/>
        <v>690</v>
      </c>
      <c r="B691" s="322" t="s">
        <v>3788</v>
      </c>
      <c r="C691" s="322">
        <v>1</v>
      </c>
      <c r="D691" s="324"/>
      <c r="E691" s="325"/>
      <c r="F691" s="625"/>
      <c r="G691" s="324" t="s">
        <v>189</v>
      </c>
      <c r="H691" s="324" t="s">
        <v>3766</v>
      </c>
      <c r="I691" s="325">
        <v>22</v>
      </c>
      <c r="J691" s="325"/>
      <c r="K691" s="326"/>
      <c r="L691" s="327"/>
      <c r="M691" s="328"/>
      <c r="N691" s="328"/>
      <c r="O691" s="630"/>
      <c r="P691" s="329"/>
      <c r="Q691" s="636"/>
    </row>
    <row r="692" spans="1:17" ht="15.75" customHeight="1">
      <c r="A692" s="321">
        <f t="shared" si="10"/>
        <v>691</v>
      </c>
      <c r="B692" s="322" t="s">
        <v>523</v>
      </c>
      <c r="C692" s="322">
        <v>2</v>
      </c>
      <c r="D692" s="324"/>
      <c r="E692" s="325"/>
      <c r="F692" s="625"/>
      <c r="G692" s="324" t="s">
        <v>189</v>
      </c>
      <c r="H692" s="324" t="s">
        <v>3766</v>
      </c>
      <c r="I692" s="325">
        <v>22</v>
      </c>
      <c r="J692" s="325"/>
      <c r="K692" s="326"/>
      <c r="L692" s="327"/>
      <c r="M692" s="328"/>
      <c r="N692" s="328"/>
      <c r="O692" s="630"/>
      <c r="P692" s="329"/>
      <c r="Q692" s="636"/>
    </row>
    <row r="693" spans="1:17" ht="15.75" customHeight="1">
      <c r="A693" s="321">
        <f t="shared" si="10"/>
        <v>692</v>
      </c>
      <c r="B693" s="322" t="s">
        <v>2138</v>
      </c>
      <c r="C693" s="322">
        <v>1</v>
      </c>
      <c r="D693" s="324"/>
      <c r="E693" s="325"/>
      <c r="F693" s="625"/>
      <c r="G693" s="324" t="s">
        <v>189</v>
      </c>
      <c r="H693" s="324" t="s">
        <v>3766</v>
      </c>
      <c r="I693" s="325">
        <v>22</v>
      </c>
      <c r="J693" s="325"/>
      <c r="K693" s="326"/>
      <c r="L693" s="327"/>
      <c r="M693" s="328"/>
      <c r="N693" s="328"/>
      <c r="O693" s="630"/>
      <c r="P693" s="329"/>
      <c r="Q693" s="636"/>
    </row>
    <row r="694" spans="1:17" ht="15.75" customHeight="1">
      <c r="A694" s="321">
        <f t="shared" si="10"/>
        <v>693</v>
      </c>
      <c r="B694" s="322" t="s">
        <v>3789</v>
      </c>
      <c r="C694" s="322">
        <v>1</v>
      </c>
      <c r="D694" s="324"/>
      <c r="E694" s="325"/>
      <c r="F694" s="625"/>
      <c r="G694" s="324" t="s">
        <v>189</v>
      </c>
      <c r="H694" s="324" t="s">
        <v>3766</v>
      </c>
      <c r="I694" s="325">
        <v>22</v>
      </c>
      <c r="J694" s="325"/>
      <c r="K694" s="326"/>
      <c r="L694" s="327"/>
      <c r="M694" s="328"/>
      <c r="N694" s="328"/>
      <c r="O694" s="630"/>
      <c r="P694" s="329"/>
      <c r="Q694" s="636"/>
    </row>
    <row r="695" spans="1:17" ht="15.75" customHeight="1">
      <c r="A695" s="321">
        <f t="shared" si="10"/>
        <v>694</v>
      </c>
      <c r="B695" s="322" t="s">
        <v>552</v>
      </c>
      <c r="C695" s="322">
        <v>1</v>
      </c>
      <c r="D695" s="324"/>
      <c r="E695" s="325"/>
      <c r="F695" s="625"/>
      <c r="G695" s="324" t="s">
        <v>189</v>
      </c>
      <c r="H695" s="324" t="s">
        <v>3766</v>
      </c>
      <c r="I695" s="325">
        <v>22</v>
      </c>
      <c r="J695" s="325"/>
      <c r="K695" s="326"/>
      <c r="L695" s="327"/>
      <c r="M695" s="328"/>
      <c r="N695" s="328"/>
      <c r="O695" s="630"/>
      <c r="P695" s="329"/>
      <c r="Q695" s="636"/>
    </row>
    <row r="696" spans="1:17" ht="15.75" customHeight="1">
      <c r="A696" s="613">
        <f t="shared" si="10"/>
        <v>695</v>
      </c>
      <c r="B696" s="614" t="s">
        <v>2375</v>
      </c>
      <c r="C696" s="614">
        <v>1</v>
      </c>
      <c r="D696" s="616"/>
      <c r="E696" s="617"/>
      <c r="F696" s="629"/>
      <c r="G696" s="616" t="s">
        <v>189</v>
      </c>
      <c r="H696" s="616" t="s">
        <v>2408</v>
      </c>
      <c r="I696" s="617">
        <v>31</v>
      </c>
      <c r="J696" s="617"/>
      <c r="K696" s="618"/>
      <c r="L696" s="619"/>
      <c r="M696" s="620"/>
      <c r="N696" s="620"/>
      <c r="O696" s="633"/>
      <c r="P696" s="621"/>
      <c r="Q696" s="638"/>
    </row>
    <row r="697" spans="1:17" ht="15.75" customHeight="1">
      <c r="A697" s="613">
        <f t="shared" si="10"/>
        <v>696</v>
      </c>
      <c r="B697" s="614" t="s">
        <v>362</v>
      </c>
      <c r="C697" s="614">
        <v>1</v>
      </c>
      <c r="D697" s="616"/>
      <c r="E697" s="617"/>
      <c r="F697" s="629"/>
      <c r="G697" s="616" t="s">
        <v>189</v>
      </c>
      <c r="H697" s="616" t="s">
        <v>2408</v>
      </c>
      <c r="I697" s="617">
        <v>31</v>
      </c>
      <c r="J697" s="617"/>
      <c r="K697" s="618"/>
      <c r="L697" s="619"/>
      <c r="M697" s="620"/>
      <c r="N697" s="620"/>
      <c r="O697" s="633"/>
      <c r="P697" s="621"/>
      <c r="Q697" s="638"/>
    </row>
    <row r="698" spans="1:17" ht="15.75" customHeight="1">
      <c r="A698" s="613">
        <f t="shared" si="10"/>
        <v>697</v>
      </c>
      <c r="B698" s="614" t="s">
        <v>3790</v>
      </c>
      <c r="C698" s="614">
        <v>1</v>
      </c>
      <c r="D698" s="616"/>
      <c r="E698" s="617">
        <v>2012</v>
      </c>
      <c r="F698" s="629">
        <v>183</v>
      </c>
      <c r="G698" s="616" t="s">
        <v>189</v>
      </c>
      <c r="H698" s="616" t="s">
        <v>2408</v>
      </c>
      <c r="I698" s="617">
        <v>31</v>
      </c>
      <c r="J698" s="617"/>
      <c r="K698" s="618"/>
      <c r="L698" s="619"/>
      <c r="M698" s="620"/>
      <c r="N698" s="620"/>
      <c r="O698" s="633">
        <v>183</v>
      </c>
      <c r="P698" s="621"/>
      <c r="Q698" s="638">
        <v>75</v>
      </c>
    </row>
    <row r="699" spans="1:17" ht="15.75" customHeight="1">
      <c r="A699" s="613">
        <f t="shared" si="10"/>
        <v>698</v>
      </c>
      <c r="B699" s="614" t="s">
        <v>2190</v>
      </c>
      <c r="C699" s="614">
        <v>1</v>
      </c>
      <c r="D699" s="616"/>
      <c r="E699" s="617"/>
      <c r="F699" s="629"/>
      <c r="G699" s="616" t="s">
        <v>189</v>
      </c>
      <c r="H699" s="616" t="s">
        <v>2408</v>
      </c>
      <c r="I699" s="617">
        <v>31</v>
      </c>
      <c r="J699" s="617"/>
      <c r="K699" s="618"/>
      <c r="L699" s="619"/>
      <c r="M699" s="620"/>
      <c r="N699" s="620"/>
      <c r="O699" s="633"/>
      <c r="P699" s="621"/>
      <c r="Q699" s="638"/>
    </row>
    <row r="700" spans="1:17" ht="15.75" customHeight="1">
      <c r="A700" s="613">
        <f t="shared" si="10"/>
        <v>699</v>
      </c>
      <c r="B700" s="614" t="s">
        <v>2161</v>
      </c>
      <c r="C700" s="614">
        <v>2</v>
      </c>
      <c r="D700" s="616"/>
      <c r="E700" s="617"/>
      <c r="F700" s="629"/>
      <c r="G700" s="616" t="s">
        <v>189</v>
      </c>
      <c r="H700" s="616" t="s">
        <v>2408</v>
      </c>
      <c r="I700" s="617">
        <v>31</v>
      </c>
      <c r="J700" s="617"/>
      <c r="K700" s="618"/>
      <c r="L700" s="619"/>
      <c r="M700" s="620"/>
      <c r="N700" s="620"/>
      <c r="O700" s="633"/>
      <c r="P700" s="621"/>
      <c r="Q700" s="638"/>
    </row>
    <row r="701" spans="1:17" ht="15.75" customHeight="1">
      <c r="A701" s="613">
        <f t="shared" si="10"/>
        <v>700</v>
      </c>
      <c r="B701" s="614" t="s">
        <v>2150</v>
      </c>
      <c r="C701" s="614">
        <v>2</v>
      </c>
      <c r="D701" s="616"/>
      <c r="E701" s="617"/>
      <c r="F701" s="629"/>
      <c r="G701" s="616" t="s">
        <v>189</v>
      </c>
      <c r="H701" s="616" t="s">
        <v>2408</v>
      </c>
      <c r="I701" s="617">
        <v>31</v>
      </c>
      <c r="J701" s="617"/>
      <c r="K701" s="618"/>
      <c r="L701" s="619"/>
      <c r="M701" s="620"/>
      <c r="N701" s="620"/>
      <c r="O701" s="633"/>
      <c r="P701" s="621"/>
      <c r="Q701" s="638"/>
    </row>
    <row r="702" spans="1:17" ht="15.75" customHeight="1">
      <c r="A702" s="613">
        <f t="shared" si="10"/>
        <v>701</v>
      </c>
      <c r="B702" s="614" t="s">
        <v>1977</v>
      </c>
      <c r="C702" s="614">
        <v>1</v>
      </c>
      <c r="D702" s="616"/>
      <c r="E702" s="617"/>
      <c r="F702" s="629"/>
      <c r="G702" s="616" t="s">
        <v>189</v>
      </c>
      <c r="H702" s="616" t="s">
        <v>2408</v>
      </c>
      <c r="I702" s="617">
        <v>31</v>
      </c>
      <c r="J702" s="617"/>
      <c r="K702" s="618"/>
      <c r="L702" s="619"/>
      <c r="M702" s="620"/>
      <c r="N702" s="620"/>
      <c r="O702" s="633"/>
      <c r="P702" s="621"/>
      <c r="Q702" s="638"/>
    </row>
    <row r="703" spans="1:17" ht="15.75" customHeight="1">
      <c r="A703" s="613">
        <f t="shared" si="10"/>
        <v>702</v>
      </c>
      <c r="B703" s="614" t="s">
        <v>3785</v>
      </c>
      <c r="C703" s="614">
        <v>1</v>
      </c>
      <c r="D703" s="616"/>
      <c r="E703" s="617"/>
      <c r="F703" s="629"/>
      <c r="G703" s="616" t="s">
        <v>189</v>
      </c>
      <c r="H703" s="616" t="s">
        <v>2408</v>
      </c>
      <c r="I703" s="617">
        <v>31</v>
      </c>
      <c r="J703" s="617"/>
      <c r="K703" s="618"/>
      <c r="L703" s="619"/>
      <c r="M703" s="620"/>
      <c r="N703" s="620"/>
      <c r="O703" s="633"/>
      <c r="P703" s="621"/>
      <c r="Q703" s="638"/>
    </row>
    <row r="704" spans="1:17" ht="15.75" customHeight="1">
      <c r="A704" s="613">
        <f t="shared" si="10"/>
        <v>703</v>
      </c>
      <c r="B704" s="614" t="s">
        <v>3791</v>
      </c>
      <c r="C704" s="614">
        <v>1</v>
      </c>
      <c r="D704" s="616"/>
      <c r="E704" s="617"/>
      <c r="F704" s="629"/>
      <c r="G704" s="616" t="s">
        <v>189</v>
      </c>
      <c r="H704" s="616" t="s">
        <v>2408</v>
      </c>
      <c r="I704" s="617">
        <v>31</v>
      </c>
      <c r="J704" s="617"/>
      <c r="K704" s="618"/>
      <c r="L704" s="619"/>
      <c r="M704" s="620"/>
      <c r="N704" s="620"/>
      <c r="O704" s="633"/>
      <c r="P704" s="621"/>
      <c r="Q704" s="638"/>
    </row>
    <row r="705" spans="1:17" ht="15.75" customHeight="1">
      <c r="A705" s="613">
        <f t="shared" si="10"/>
        <v>704</v>
      </c>
      <c r="B705" s="614" t="s">
        <v>3792</v>
      </c>
      <c r="C705" s="614">
        <v>1</v>
      </c>
      <c r="D705" s="616"/>
      <c r="E705" s="617"/>
      <c r="F705" s="629"/>
      <c r="G705" s="616" t="s">
        <v>189</v>
      </c>
      <c r="H705" s="616" t="s">
        <v>2408</v>
      </c>
      <c r="I705" s="617">
        <v>31</v>
      </c>
      <c r="J705" s="617"/>
      <c r="K705" s="618"/>
      <c r="L705" s="619"/>
      <c r="M705" s="620"/>
      <c r="N705" s="620"/>
      <c r="O705" s="633"/>
      <c r="P705" s="621"/>
      <c r="Q705" s="638"/>
    </row>
    <row r="706" spans="1:17" ht="15.75" customHeight="1">
      <c r="A706" s="613">
        <f t="shared" si="10"/>
        <v>705</v>
      </c>
      <c r="B706" s="614" t="s">
        <v>3793</v>
      </c>
      <c r="C706" s="614">
        <v>2</v>
      </c>
      <c r="D706" s="616"/>
      <c r="E706" s="617"/>
      <c r="F706" s="629"/>
      <c r="G706" s="616" t="s">
        <v>189</v>
      </c>
      <c r="H706" s="616" t="s">
        <v>2408</v>
      </c>
      <c r="I706" s="617">
        <v>31</v>
      </c>
      <c r="J706" s="617"/>
      <c r="K706" s="618"/>
      <c r="L706" s="619"/>
      <c r="M706" s="620"/>
      <c r="N706" s="620"/>
      <c r="O706" s="633"/>
      <c r="P706" s="621"/>
      <c r="Q706" s="638"/>
    </row>
    <row r="707" spans="1:17" ht="15.75" customHeight="1">
      <c r="A707" s="613">
        <f t="shared" ref="A707:A768" si="11">A706+1</f>
        <v>706</v>
      </c>
      <c r="B707" s="614" t="s">
        <v>2364</v>
      </c>
      <c r="C707" s="614">
        <v>1</v>
      </c>
      <c r="D707" s="616"/>
      <c r="E707" s="617"/>
      <c r="F707" s="629"/>
      <c r="G707" s="616" t="s">
        <v>189</v>
      </c>
      <c r="H707" s="616" t="s">
        <v>2408</v>
      </c>
      <c r="I707" s="617">
        <v>31</v>
      </c>
      <c r="J707" s="617"/>
      <c r="K707" s="618"/>
      <c r="L707" s="619"/>
      <c r="M707" s="620"/>
      <c r="N707" s="620"/>
      <c r="O707" s="633"/>
      <c r="P707" s="621"/>
      <c r="Q707" s="638"/>
    </row>
    <row r="708" spans="1:17" ht="15.75" customHeight="1">
      <c r="A708" s="613">
        <f t="shared" si="11"/>
        <v>707</v>
      </c>
      <c r="B708" s="614" t="s">
        <v>2410</v>
      </c>
      <c r="C708" s="614">
        <v>1</v>
      </c>
      <c r="D708" s="616"/>
      <c r="E708" s="617"/>
      <c r="F708" s="629"/>
      <c r="G708" s="616" t="s">
        <v>189</v>
      </c>
      <c r="H708" s="616" t="s">
        <v>2408</v>
      </c>
      <c r="I708" s="617">
        <v>31</v>
      </c>
      <c r="J708" s="617"/>
      <c r="K708" s="618"/>
      <c r="L708" s="619"/>
      <c r="M708" s="620"/>
      <c r="N708" s="620"/>
      <c r="O708" s="633"/>
      <c r="P708" s="621"/>
      <c r="Q708" s="638"/>
    </row>
    <row r="709" spans="1:17" ht="15.75" customHeight="1">
      <c r="A709" s="613">
        <f t="shared" si="11"/>
        <v>708</v>
      </c>
      <c r="B709" s="614" t="s">
        <v>3760</v>
      </c>
      <c r="C709" s="614">
        <v>1</v>
      </c>
      <c r="D709" s="616"/>
      <c r="E709" s="617"/>
      <c r="F709" s="629"/>
      <c r="G709" s="616" t="s">
        <v>189</v>
      </c>
      <c r="H709" s="616" t="s">
        <v>2408</v>
      </c>
      <c r="I709" s="617">
        <v>31</v>
      </c>
      <c r="J709" s="617"/>
      <c r="K709" s="618"/>
      <c r="L709" s="619"/>
      <c r="M709" s="620"/>
      <c r="N709" s="620"/>
      <c r="O709" s="633"/>
      <c r="P709" s="621"/>
      <c r="Q709" s="638"/>
    </row>
    <row r="710" spans="1:17" ht="15.75" customHeight="1">
      <c r="A710" s="613">
        <f t="shared" si="11"/>
        <v>709</v>
      </c>
      <c r="B710" s="614" t="s">
        <v>2177</v>
      </c>
      <c r="C710" s="614">
        <v>1</v>
      </c>
      <c r="D710" s="616"/>
      <c r="E710" s="617"/>
      <c r="F710" s="629"/>
      <c r="G710" s="616" t="s">
        <v>189</v>
      </c>
      <c r="H710" s="616" t="s">
        <v>2408</v>
      </c>
      <c r="I710" s="617">
        <v>31</v>
      </c>
      <c r="J710" s="617"/>
      <c r="K710" s="618"/>
      <c r="L710" s="619"/>
      <c r="M710" s="620"/>
      <c r="N710" s="620"/>
      <c r="O710" s="633"/>
      <c r="P710" s="621"/>
      <c r="Q710" s="638"/>
    </row>
    <row r="711" spans="1:17" ht="15.75" customHeight="1">
      <c r="A711" s="321">
        <f t="shared" si="11"/>
        <v>710</v>
      </c>
      <c r="B711" s="322" t="s">
        <v>2005</v>
      </c>
      <c r="C711" s="330">
        <v>1</v>
      </c>
      <c r="D711" s="324"/>
      <c r="E711" s="325"/>
      <c r="F711" s="625"/>
      <c r="G711" s="324" t="s">
        <v>189</v>
      </c>
      <c r="H711" s="324" t="s">
        <v>2134</v>
      </c>
      <c r="I711" s="325">
        <v>27</v>
      </c>
      <c r="J711" s="325"/>
      <c r="K711" s="326"/>
      <c r="L711" s="327"/>
      <c r="M711" s="328"/>
      <c r="N711" s="328"/>
      <c r="O711" s="630"/>
      <c r="P711" s="329"/>
      <c r="Q711" s="636"/>
    </row>
    <row r="712" spans="1:17" ht="15.75" customHeight="1">
      <c r="A712" s="321">
        <f t="shared" si="11"/>
        <v>711</v>
      </c>
      <c r="B712" s="322" t="s">
        <v>3794</v>
      </c>
      <c r="C712" s="330">
        <v>1</v>
      </c>
      <c r="D712" s="324"/>
      <c r="E712" s="325"/>
      <c r="F712" s="625"/>
      <c r="G712" s="324" t="s">
        <v>189</v>
      </c>
      <c r="H712" s="324" t="s">
        <v>2134</v>
      </c>
      <c r="I712" s="325">
        <v>27</v>
      </c>
      <c r="J712" s="325"/>
      <c r="K712" s="326"/>
      <c r="L712" s="327"/>
      <c r="M712" s="328"/>
      <c r="N712" s="328"/>
      <c r="O712" s="630"/>
      <c r="P712" s="329"/>
      <c r="Q712" s="636"/>
    </row>
    <row r="713" spans="1:17" ht="15.75" customHeight="1">
      <c r="A713" s="321">
        <f t="shared" si="11"/>
        <v>712</v>
      </c>
      <c r="B713" s="322" t="s">
        <v>3795</v>
      </c>
      <c r="C713" s="330">
        <v>1</v>
      </c>
      <c r="D713" s="324"/>
      <c r="E713" s="325"/>
      <c r="F713" s="625"/>
      <c r="G713" s="324" t="s">
        <v>189</v>
      </c>
      <c r="H713" s="324" t="s">
        <v>2134</v>
      </c>
      <c r="I713" s="325">
        <v>27</v>
      </c>
      <c r="J713" s="325"/>
      <c r="K713" s="326"/>
      <c r="L713" s="327"/>
      <c r="M713" s="328"/>
      <c r="N713" s="328"/>
      <c r="O713" s="630"/>
      <c r="P713" s="329"/>
      <c r="Q713" s="636"/>
    </row>
    <row r="714" spans="1:17" ht="15.75" customHeight="1">
      <c r="A714" s="321">
        <f t="shared" si="11"/>
        <v>713</v>
      </c>
      <c r="B714" s="322" t="s">
        <v>1300</v>
      </c>
      <c r="C714" s="330">
        <v>1</v>
      </c>
      <c r="D714" s="324"/>
      <c r="E714" s="325"/>
      <c r="F714" s="625"/>
      <c r="G714" s="324" t="s">
        <v>189</v>
      </c>
      <c r="H714" s="324" t="s">
        <v>2134</v>
      </c>
      <c r="I714" s="325">
        <v>27</v>
      </c>
      <c r="J714" s="325"/>
      <c r="K714" s="326"/>
      <c r="L714" s="327"/>
      <c r="M714" s="328"/>
      <c r="N714" s="328"/>
      <c r="O714" s="630"/>
      <c r="P714" s="329"/>
      <c r="Q714" s="636"/>
    </row>
    <row r="715" spans="1:17" ht="15.75" customHeight="1">
      <c r="A715" s="321">
        <f t="shared" si="11"/>
        <v>714</v>
      </c>
      <c r="B715" s="322" t="s">
        <v>1301</v>
      </c>
      <c r="C715" s="330">
        <v>1</v>
      </c>
      <c r="D715" s="324"/>
      <c r="E715" s="325"/>
      <c r="F715" s="625"/>
      <c r="G715" s="324" t="s">
        <v>189</v>
      </c>
      <c r="H715" s="324" t="s">
        <v>2134</v>
      </c>
      <c r="I715" s="325">
        <v>27</v>
      </c>
      <c r="J715" s="325"/>
      <c r="K715" s="326"/>
      <c r="L715" s="327"/>
      <c r="M715" s="328"/>
      <c r="N715" s="328"/>
      <c r="O715" s="630"/>
      <c r="P715" s="329"/>
      <c r="Q715" s="636"/>
    </row>
    <row r="716" spans="1:17" ht="15.75" customHeight="1">
      <c r="A716" s="321">
        <f t="shared" si="11"/>
        <v>715</v>
      </c>
      <c r="B716" s="322" t="s">
        <v>2353</v>
      </c>
      <c r="C716" s="330">
        <v>1</v>
      </c>
      <c r="D716" s="324"/>
      <c r="E716" s="325"/>
      <c r="F716" s="625"/>
      <c r="G716" s="324" t="s">
        <v>189</v>
      </c>
      <c r="H716" s="324" t="s">
        <v>2134</v>
      </c>
      <c r="I716" s="325">
        <v>27</v>
      </c>
      <c r="J716" s="325"/>
      <c r="K716" s="326"/>
      <c r="L716" s="327"/>
      <c r="M716" s="328"/>
      <c r="N716" s="328"/>
      <c r="O716" s="630"/>
      <c r="P716" s="329"/>
      <c r="Q716" s="636"/>
    </row>
    <row r="717" spans="1:17" ht="15.75" customHeight="1">
      <c r="A717" s="321">
        <f t="shared" si="11"/>
        <v>716</v>
      </c>
      <c r="B717" s="322" t="s">
        <v>1302</v>
      </c>
      <c r="C717" s="330">
        <v>1</v>
      </c>
      <c r="D717" s="324"/>
      <c r="E717" s="325"/>
      <c r="F717" s="625"/>
      <c r="G717" s="324" t="s">
        <v>189</v>
      </c>
      <c r="H717" s="324" t="s">
        <v>2134</v>
      </c>
      <c r="I717" s="325">
        <v>27</v>
      </c>
      <c r="J717" s="325"/>
      <c r="K717" s="326"/>
      <c r="L717" s="327"/>
      <c r="M717" s="328"/>
      <c r="N717" s="328"/>
      <c r="O717" s="630"/>
      <c r="P717" s="329"/>
      <c r="Q717" s="636"/>
    </row>
    <row r="718" spans="1:17" ht="15.75" customHeight="1">
      <c r="A718" s="321">
        <f t="shared" si="11"/>
        <v>717</v>
      </c>
      <c r="B718" s="322" t="s">
        <v>2161</v>
      </c>
      <c r="C718" s="330">
        <v>1</v>
      </c>
      <c r="D718" s="324"/>
      <c r="E718" s="325"/>
      <c r="F718" s="625"/>
      <c r="G718" s="324" t="s">
        <v>189</v>
      </c>
      <c r="H718" s="324" t="s">
        <v>2134</v>
      </c>
      <c r="I718" s="325">
        <v>27</v>
      </c>
      <c r="J718" s="325"/>
      <c r="K718" s="326"/>
      <c r="L718" s="327"/>
      <c r="M718" s="328"/>
      <c r="N718" s="328"/>
      <c r="O718" s="630"/>
      <c r="P718" s="329"/>
      <c r="Q718" s="636"/>
    </row>
    <row r="719" spans="1:17" ht="15.75" customHeight="1">
      <c r="A719" s="321">
        <f t="shared" si="11"/>
        <v>718</v>
      </c>
      <c r="B719" s="322" t="s">
        <v>550</v>
      </c>
      <c r="C719" s="330">
        <v>1</v>
      </c>
      <c r="D719" s="324"/>
      <c r="E719" s="325"/>
      <c r="F719" s="625"/>
      <c r="G719" s="324" t="s">
        <v>189</v>
      </c>
      <c r="H719" s="324" t="s">
        <v>2134</v>
      </c>
      <c r="I719" s="325">
        <v>27</v>
      </c>
      <c r="J719" s="325"/>
      <c r="K719" s="326"/>
      <c r="L719" s="327"/>
      <c r="M719" s="328"/>
      <c r="N719" s="328"/>
      <c r="O719" s="630"/>
      <c r="P719" s="329"/>
      <c r="Q719" s="636"/>
    </row>
    <row r="720" spans="1:17" ht="15.75" customHeight="1">
      <c r="A720" s="321">
        <f t="shared" si="11"/>
        <v>719</v>
      </c>
      <c r="B720" s="322" t="s">
        <v>554</v>
      </c>
      <c r="C720" s="330">
        <v>1</v>
      </c>
      <c r="D720" s="324"/>
      <c r="E720" s="325"/>
      <c r="F720" s="625"/>
      <c r="G720" s="324" t="s">
        <v>189</v>
      </c>
      <c r="H720" s="324" t="s">
        <v>2134</v>
      </c>
      <c r="I720" s="325">
        <v>27</v>
      </c>
      <c r="J720" s="325"/>
      <c r="K720" s="326"/>
      <c r="L720" s="327"/>
      <c r="M720" s="328"/>
      <c r="N720" s="328"/>
      <c r="O720" s="630"/>
      <c r="P720" s="329"/>
      <c r="Q720" s="636"/>
    </row>
    <row r="721" spans="1:17" ht="15.75" customHeight="1">
      <c r="A721" s="321">
        <f t="shared" si="11"/>
        <v>720</v>
      </c>
      <c r="B721" s="322" t="s">
        <v>547</v>
      </c>
      <c r="C721" s="330">
        <v>1</v>
      </c>
      <c r="D721" s="324"/>
      <c r="E721" s="325"/>
      <c r="F721" s="625"/>
      <c r="G721" s="324" t="s">
        <v>189</v>
      </c>
      <c r="H721" s="324" t="s">
        <v>2134</v>
      </c>
      <c r="I721" s="325">
        <v>27</v>
      </c>
      <c r="J721" s="325"/>
      <c r="K721" s="326"/>
      <c r="L721" s="327"/>
      <c r="M721" s="328"/>
      <c r="N721" s="328"/>
      <c r="O721" s="630"/>
      <c r="P721" s="329"/>
      <c r="Q721" s="636"/>
    </row>
    <row r="722" spans="1:17" ht="15.75" customHeight="1">
      <c r="A722" s="613">
        <f t="shared" si="11"/>
        <v>721</v>
      </c>
      <c r="B722" s="614" t="s">
        <v>1303</v>
      </c>
      <c r="C722" s="615">
        <v>1</v>
      </c>
      <c r="D722" s="616"/>
      <c r="E722" s="617"/>
      <c r="F722" s="629"/>
      <c r="G722" s="616" t="s">
        <v>189</v>
      </c>
      <c r="H722" s="616" t="s">
        <v>2134</v>
      </c>
      <c r="I722" s="617">
        <v>26</v>
      </c>
      <c r="J722" s="617"/>
      <c r="K722" s="618"/>
      <c r="L722" s="619"/>
      <c r="M722" s="620"/>
      <c r="N722" s="620"/>
      <c r="O722" s="633"/>
      <c r="P722" s="621"/>
      <c r="Q722" s="638"/>
    </row>
    <row r="723" spans="1:17" ht="15.75" customHeight="1">
      <c r="A723" s="613">
        <f t="shared" si="11"/>
        <v>722</v>
      </c>
      <c r="B723" s="614" t="s">
        <v>1304</v>
      </c>
      <c r="C723" s="615">
        <v>2</v>
      </c>
      <c r="D723" s="616"/>
      <c r="E723" s="617"/>
      <c r="F723" s="629"/>
      <c r="G723" s="616" t="s">
        <v>189</v>
      </c>
      <c r="H723" s="616" t="s">
        <v>2134</v>
      </c>
      <c r="I723" s="617">
        <v>26</v>
      </c>
      <c r="J723" s="617"/>
      <c r="K723" s="618"/>
      <c r="L723" s="619"/>
      <c r="M723" s="620"/>
      <c r="N723" s="620"/>
      <c r="O723" s="633"/>
      <c r="P723" s="621"/>
      <c r="Q723" s="638"/>
    </row>
    <row r="724" spans="1:17" ht="15.75" customHeight="1">
      <c r="A724" s="613">
        <f t="shared" si="11"/>
        <v>723</v>
      </c>
      <c r="B724" s="614" t="s">
        <v>1305</v>
      </c>
      <c r="C724" s="615">
        <v>1</v>
      </c>
      <c r="D724" s="616"/>
      <c r="E724" s="617"/>
      <c r="F724" s="629"/>
      <c r="G724" s="616" t="s">
        <v>189</v>
      </c>
      <c r="H724" s="616" t="s">
        <v>2134</v>
      </c>
      <c r="I724" s="617">
        <v>26</v>
      </c>
      <c r="J724" s="617"/>
      <c r="K724" s="618"/>
      <c r="L724" s="619"/>
      <c r="M724" s="620"/>
      <c r="N724" s="620"/>
      <c r="O724" s="633"/>
      <c r="P724" s="621"/>
      <c r="Q724" s="638"/>
    </row>
    <row r="725" spans="1:17" ht="15.75" customHeight="1">
      <c r="A725" s="613">
        <f t="shared" si="11"/>
        <v>724</v>
      </c>
      <c r="B725" s="614" t="s">
        <v>555</v>
      </c>
      <c r="C725" s="615">
        <v>3</v>
      </c>
      <c r="D725" s="616"/>
      <c r="E725" s="617"/>
      <c r="F725" s="629"/>
      <c r="G725" s="616" t="s">
        <v>189</v>
      </c>
      <c r="H725" s="616" t="s">
        <v>2134</v>
      </c>
      <c r="I725" s="617">
        <v>26</v>
      </c>
      <c r="J725" s="617"/>
      <c r="K725" s="618"/>
      <c r="L725" s="619"/>
      <c r="M725" s="620"/>
      <c r="N725" s="620"/>
      <c r="O725" s="633"/>
      <c r="P725" s="621"/>
      <c r="Q725" s="638"/>
    </row>
    <row r="726" spans="1:17" ht="15.75" customHeight="1">
      <c r="A726" s="613">
        <f t="shared" si="11"/>
        <v>725</v>
      </c>
      <c r="B726" s="614" t="s">
        <v>2161</v>
      </c>
      <c r="C726" s="615">
        <v>3</v>
      </c>
      <c r="D726" s="616"/>
      <c r="E726" s="617"/>
      <c r="F726" s="629"/>
      <c r="G726" s="616" t="s">
        <v>189</v>
      </c>
      <c r="H726" s="616" t="s">
        <v>2134</v>
      </c>
      <c r="I726" s="617">
        <v>26</v>
      </c>
      <c r="J726" s="617"/>
      <c r="K726" s="618"/>
      <c r="L726" s="619"/>
      <c r="M726" s="620"/>
      <c r="N726" s="620"/>
      <c r="O726" s="633"/>
      <c r="P726" s="621"/>
      <c r="Q726" s="638"/>
    </row>
    <row r="727" spans="1:17" ht="15.75" customHeight="1">
      <c r="A727" s="613">
        <f t="shared" si="11"/>
        <v>726</v>
      </c>
      <c r="B727" s="614" t="s">
        <v>2150</v>
      </c>
      <c r="C727" s="615">
        <v>2</v>
      </c>
      <c r="D727" s="616"/>
      <c r="E727" s="617"/>
      <c r="F727" s="629"/>
      <c r="G727" s="616" t="s">
        <v>189</v>
      </c>
      <c r="H727" s="616" t="s">
        <v>2134</v>
      </c>
      <c r="I727" s="617">
        <v>26</v>
      </c>
      <c r="J727" s="617"/>
      <c r="K727" s="618"/>
      <c r="L727" s="619"/>
      <c r="M727" s="620"/>
      <c r="N727" s="620"/>
      <c r="O727" s="633"/>
      <c r="P727" s="621"/>
      <c r="Q727" s="638"/>
    </row>
    <row r="728" spans="1:17" ht="15.75" customHeight="1">
      <c r="A728" s="613">
        <f t="shared" si="11"/>
        <v>727</v>
      </c>
      <c r="B728" s="614" t="s">
        <v>2148</v>
      </c>
      <c r="C728" s="615">
        <v>1</v>
      </c>
      <c r="D728" s="616"/>
      <c r="E728" s="617"/>
      <c r="F728" s="629"/>
      <c r="G728" s="616" t="s">
        <v>189</v>
      </c>
      <c r="H728" s="616" t="s">
        <v>2134</v>
      </c>
      <c r="I728" s="617">
        <v>26</v>
      </c>
      <c r="J728" s="617"/>
      <c r="K728" s="618"/>
      <c r="L728" s="619"/>
      <c r="M728" s="620"/>
      <c r="N728" s="620"/>
      <c r="O728" s="633"/>
      <c r="P728" s="621"/>
      <c r="Q728" s="638"/>
    </row>
    <row r="729" spans="1:17" ht="15.75" customHeight="1">
      <c r="A729" s="613">
        <f t="shared" si="11"/>
        <v>728</v>
      </c>
      <c r="B729" s="614" t="s">
        <v>1306</v>
      </c>
      <c r="C729" s="615">
        <v>1</v>
      </c>
      <c r="D729" s="616"/>
      <c r="E729" s="617"/>
      <c r="F729" s="629"/>
      <c r="G729" s="616" t="s">
        <v>189</v>
      </c>
      <c r="H729" s="616" t="s">
        <v>2134</v>
      </c>
      <c r="I729" s="617">
        <v>26</v>
      </c>
      <c r="J729" s="617"/>
      <c r="K729" s="618"/>
      <c r="L729" s="619"/>
      <c r="M729" s="620"/>
      <c r="N729" s="620"/>
      <c r="O729" s="633"/>
      <c r="P729" s="621"/>
      <c r="Q729" s="638"/>
    </row>
    <row r="730" spans="1:17" ht="15.75" customHeight="1">
      <c r="A730" s="613">
        <f t="shared" si="11"/>
        <v>729</v>
      </c>
      <c r="B730" s="614" t="s">
        <v>1986</v>
      </c>
      <c r="C730" s="615">
        <v>2</v>
      </c>
      <c r="D730" s="616"/>
      <c r="E730" s="617"/>
      <c r="F730" s="629"/>
      <c r="G730" s="616" t="s">
        <v>189</v>
      </c>
      <c r="H730" s="616" t="s">
        <v>2134</v>
      </c>
      <c r="I730" s="617">
        <v>26</v>
      </c>
      <c r="J730" s="617"/>
      <c r="K730" s="618"/>
      <c r="L730" s="619"/>
      <c r="M730" s="620"/>
      <c r="N730" s="620"/>
      <c r="O730" s="633"/>
      <c r="P730" s="621"/>
      <c r="Q730" s="638"/>
    </row>
    <row r="731" spans="1:17" ht="15.75" customHeight="1">
      <c r="A731" s="613">
        <f t="shared" si="11"/>
        <v>730</v>
      </c>
      <c r="B731" s="614" t="s">
        <v>2139</v>
      </c>
      <c r="C731" s="615">
        <v>1</v>
      </c>
      <c r="D731" s="616"/>
      <c r="E731" s="617">
        <v>2012</v>
      </c>
      <c r="F731" s="629">
        <v>183</v>
      </c>
      <c r="G731" s="616" t="s">
        <v>189</v>
      </c>
      <c r="H731" s="616" t="s">
        <v>2134</v>
      </c>
      <c r="I731" s="617">
        <v>26</v>
      </c>
      <c r="J731" s="617"/>
      <c r="K731" s="618"/>
      <c r="L731" s="619"/>
      <c r="M731" s="620"/>
      <c r="N731" s="620"/>
      <c r="O731" s="633">
        <v>183</v>
      </c>
      <c r="P731" s="621"/>
      <c r="Q731" s="638">
        <v>75</v>
      </c>
    </row>
    <row r="732" spans="1:17" ht="15.75" customHeight="1">
      <c r="A732" s="613">
        <f t="shared" si="11"/>
        <v>731</v>
      </c>
      <c r="B732" s="614" t="s">
        <v>386</v>
      </c>
      <c r="C732" s="615">
        <v>1</v>
      </c>
      <c r="D732" s="616"/>
      <c r="E732" s="617"/>
      <c r="F732" s="629"/>
      <c r="G732" s="616" t="s">
        <v>189</v>
      </c>
      <c r="H732" s="616" t="s">
        <v>2134</v>
      </c>
      <c r="I732" s="617">
        <v>26</v>
      </c>
      <c r="J732" s="617"/>
      <c r="K732" s="618"/>
      <c r="L732" s="619"/>
      <c r="M732" s="620"/>
      <c r="N732" s="620"/>
      <c r="O732" s="633"/>
      <c r="P732" s="621"/>
      <c r="Q732" s="638"/>
    </row>
    <row r="733" spans="1:17" ht="15.75" customHeight="1">
      <c r="A733" s="613">
        <f t="shared" si="11"/>
        <v>732</v>
      </c>
      <c r="B733" s="614" t="s">
        <v>2378</v>
      </c>
      <c r="C733" s="615">
        <v>1</v>
      </c>
      <c r="D733" s="616"/>
      <c r="E733" s="617"/>
      <c r="F733" s="629"/>
      <c r="G733" s="616" t="s">
        <v>189</v>
      </c>
      <c r="H733" s="616" t="s">
        <v>2134</v>
      </c>
      <c r="I733" s="617">
        <v>26</v>
      </c>
      <c r="J733" s="617"/>
      <c r="K733" s="618"/>
      <c r="L733" s="619"/>
      <c r="M733" s="620"/>
      <c r="N733" s="620"/>
      <c r="O733" s="633"/>
      <c r="P733" s="621"/>
      <c r="Q733" s="638"/>
    </row>
    <row r="734" spans="1:17" ht="15.75" customHeight="1">
      <c r="A734" s="613">
        <f t="shared" si="11"/>
        <v>733</v>
      </c>
      <c r="B734" s="614" t="s">
        <v>2169</v>
      </c>
      <c r="C734" s="615">
        <v>1</v>
      </c>
      <c r="D734" s="616"/>
      <c r="E734" s="617"/>
      <c r="F734" s="629"/>
      <c r="G734" s="616" t="s">
        <v>189</v>
      </c>
      <c r="H734" s="616" t="s">
        <v>2134</v>
      </c>
      <c r="I734" s="617">
        <v>26</v>
      </c>
      <c r="J734" s="617"/>
      <c r="K734" s="618"/>
      <c r="L734" s="619"/>
      <c r="M734" s="620"/>
      <c r="N734" s="620"/>
      <c r="O734" s="633"/>
      <c r="P734" s="621"/>
      <c r="Q734" s="638"/>
    </row>
    <row r="735" spans="1:17" ht="15.75" customHeight="1">
      <c r="A735" s="613">
        <f t="shared" si="11"/>
        <v>734</v>
      </c>
      <c r="B735" s="614" t="s">
        <v>1307</v>
      </c>
      <c r="C735" s="615">
        <v>1</v>
      </c>
      <c r="D735" s="616"/>
      <c r="E735" s="617"/>
      <c r="F735" s="629"/>
      <c r="G735" s="616" t="s">
        <v>189</v>
      </c>
      <c r="H735" s="616" t="s">
        <v>2134</v>
      </c>
      <c r="I735" s="617">
        <v>26</v>
      </c>
      <c r="J735" s="617"/>
      <c r="K735" s="618"/>
      <c r="L735" s="619"/>
      <c r="M735" s="620"/>
      <c r="N735" s="620"/>
      <c r="O735" s="633"/>
      <c r="P735" s="621"/>
      <c r="Q735" s="638"/>
    </row>
    <row r="736" spans="1:17" ht="15.75" customHeight="1">
      <c r="A736" s="613">
        <f t="shared" si="11"/>
        <v>735</v>
      </c>
      <c r="B736" s="614" t="s">
        <v>374</v>
      </c>
      <c r="C736" s="615">
        <v>1</v>
      </c>
      <c r="D736" s="616"/>
      <c r="E736" s="617"/>
      <c r="F736" s="629"/>
      <c r="G736" s="616" t="s">
        <v>189</v>
      </c>
      <c r="H736" s="616" t="s">
        <v>2134</v>
      </c>
      <c r="I736" s="617">
        <v>26</v>
      </c>
      <c r="J736" s="617"/>
      <c r="K736" s="618"/>
      <c r="L736" s="619"/>
      <c r="M736" s="620"/>
      <c r="N736" s="620"/>
      <c r="O736" s="633"/>
      <c r="P736" s="621"/>
      <c r="Q736" s="638"/>
    </row>
    <row r="737" spans="1:17" ht="15.75" customHeight="1">
      <c r="A737" s="613">
        <f t="shared" si="11"/>
        <v>736</v>
      </c>
      <c r="B737" s="614" t="s">
        <v>2190</v>
      </c>
      <c r="C737" s="615">
        <v>1</v>
      </c>
      <c r="D737" s="616"/>
      <c r="E737" s="617"/>
      <c r="F737" s="629"/>
      <c r="G737" s="616" t="s">
        <v>189</v>
      </c>
      <c r="H737" s="616" t="s">
        <v>2134</v>
      </c>
      <c r="I737" s="617">
        <v>26</v>
      </c>
      <c r="J737" s="617"/>
      <c r="K737" s="618"/>
      <c r="L737" s="619"/>
      <c r="M737" s="620"/>
      <c r="N737" s="620"/>
      <c r="O737" s="633"/>
      <c r="P737" s="621"/>
      <c r="Q737" s="638"/>
    </row>
    <row r="738" spans="1:17" ht="15.75" customHeight="1">
      <c r="A738" s="613">
        <f t="shared" si="11"/>
        <v>737</v>
      </c>
      <c r="B738" s="614" t="s">
        <v>1307</v>
      </c>
      <c r="C738" s="615">
        <v>1</v>
      </c>
      <c r="D738" s="616"/>
      <c r="E738" s="617"/>
      <c r="F738" s="629"/>
      <c r="G738" s="616" t="s">
        <v>189</v>
      </c>
      <c r="H738" s="616" t="s">
        <v>2134</v>
      </c>
      <c r="I738" s="617">
        <v>26</v>
      </c>
      <c r="J738" s="617"/>
      <c r="K738" s="618"/>
      <c r="L738" s="619"/>
      <c r="M738" s="620"/>
      <c r="N738" s="620"/>
      <c r="O738" s="633"/>
      <c r="P738" s="621"/>
      <c r="Q738" s="638"/>
    </row>
    <row r="739" spans="1:17" ht="15.75" customHeight="1">
      <c r="A739" s="613">
        <f t="shared" si="11"/>
        <v>738</v>
      </c>
      <c r="B739" s="614" t="s">
        <v>1309</v>
      </c>
      <c r="C739" s="615">
        <v>1</v>
      </c>
      <c r="D739" s="616"/>
      <c r="E739" s="617"/>
      <c r="F739" s="629"/>
      <c r="G739" s="616" t="s">
        <v>189</v>
      </c>
      <c r="H739" s="616" t="s">
        <v>2134</v>
      </c>
      <c r="I739" s="617">
        <v>26</v>
      </c>
      <c r="J739" s="617"/>
      <c r="K739" s="618"/>
      <c r="L739" s="619"/>
      <c r="M739" s="620"/>
      <c r="N739" s="620"/>
      <c r="O739" s="633"/>
      <c r="P739" s="621"/>
      <c r="Q739" s="638"/>
    </row>
    <row r="740" spans="1:17" ht="15.75" customHeight="1">
      <c r="A740" s="613">
        <f t="shared" si="11"/>
        <v>739</v>
      </c>
      <c r="B740" s="614" t="s">
        <v>1310</v>
      </c>
      <c r="C740" s="615">
        <v>1</v>
      </c>
      <c r="D740" s="616"/>
      <c r="E740" s="617"/>
      <c r="F740" s="629"/>
      <c r="G740" s="616" t="s">
        <v>189</v>
      </c>
      <c r="H740" s="616" t="s">
        <v>2134</v>
      </c>
      <c r="I740" s="617">
        <v>26</v>
      </c>
      <c r="J740" s="617"/>
      <c r="K740" s="618"/>
      <c r="L740" s="619"/>
      <c r="M740" s="620"/>
      <c r="N740" s="620"/>
      <c r="O740" s="633"/>
      <c r="P740" s="621"/>
      <c r="Q740" s="638"/>
    </row>
    <row r="741" spans="1:17" ht="15.75" customHeight="1">
      <c r="A741" s="321">
        <f t="shared" si="11"/>
        <v>740</v>
      </c>
      <c r="B741" s="322" t="s">
        <v>1290</v>
      </c>
      <c r="C741" s="330">
        <v>1</v>
      </c>
      <c r="D741" s="324"/>
      <c r="E741" s="325"/>
      <c r="F741" s="625"/>
      <c r="G741" s="324" t="s">
        <v>189</v>
      </c>
      <c r="H741" s="324" t="s">
        <v>2134</v>
      </c>
      <c r="I741" s="325">
        <v>28</v>
      </c>
      <c r="J741" s="325"/>
      <c r="K741" s="326"/>
      <c r="L741" s="327"/>
      <c r="M741" s="328"/>
      <c r="N741" s="328"/>
      <c r="O741" s="630"/>
      <c r="P741" s="329"/>
      <c r="Q741" s="636"/>
    </row>
    <row r="742" spans="1:17" ht="15.75" customHeight="1">
      <c r="A742" s="321">
        <f t="shared" si="11"/>
        <v>741</v>
      </c>
      <c r="B742" s="322" t="s">
        <v>1311</v>
      </c>
      <c r="C742" s="330">
        <v>1</v>
      </c>
      <c r="D742" s="324"/>
      <c r="E742" s="325"/>
      <c r="F742" s="625"/>
      <c r="G742" s="324" t="s">
        <v>189</v>
      </c>
      <c r="H742" s="324" t="s">
        <v>2134</v>
      </c>
      <c r="I742" s="325">
        <v>28</v>
      </c>
      <c r="J742" s="325"/>
      <c r="K742" s="326"/>
      <c r="L742" s="327"/>
      <c r="M742" s="328"/>
      <c r="N742" s="328"/>
      <c r="O742" s="630"/>
      <c r="P742" s="329"/>
      <c r="Q742" s="636"/>
    </row>
    <row r="743" spans="1:17" ht="15.75" customHeight="1">
      <c r="A743" s="321">
        <f t="shared" si="11"/>
        <v>742</v>
      </c>
      <c r="B743" s="322" t="s">
        <v>1978</v>
      </c>
      <c r="C743" s="330">
        <v>1</v>
      </c>
      <c r="D743" s="324"/>
      <c r="E743" s="325"/>
      <c r="F743" s="625"/>
      <c r="G743" s="324" t="s">
        <v>189</v>
      </c>
      <c r="H743" s="324" t="s">
        <v>2134</v>
      </c>
      <c r="I743" s="325">
        <v>28</v>
      </c>
      <c r="J743" s="325"/>
      <c r="K743" s="326"/>
      <c r="L743" s="327"/>
      <c r="M743" s="328"/>
      <c r="N743" s="328"/>
      <c r="O743" s="630"/>
      <c r="P743" s="329"/>
      <c r="Q743" s="636"/>
    </row>
    <row r="744" spans="1:17" ht="15.75" customHeight="1">
      <c r="A744" s="321">
        <f t="shared" si="11"/>
        <v>743</v>
      </c>
      <c r="B744" s="322" t="s">
        <v>373</v>
      </c>
      <c r="C744" s="330">
        <v>1</v>
      </c>
      <c r="D744" s="324"/>
      <c r="E744" s="325"/>
      <c r="F744" s="625"/>
      <c r="G744" s="324" t="s">
        <v>189</v>
      </c>
      <c r="H744" s="324" t="s">
        <v>2134</v>
      </c>
      <c r="I744" s="325">
        <v>28</v>
      </c>
      <c r="J744" s="325"/>
      <c r="K744" s="326"/>
      <c r="L744" s="327"/>
      <c r="M744" s="328"/>
      <c r="N744" s="328"/>
      <c r="O744" s="630"/>
      <c r="P744" s="329"/>
      <c r="Q744" s="636"/>
    </row>
    <row r="745" spans="1:17" ht="15.75" customHeight="1">
      <c r="A745" s="321">
        <f t="shared" si="11"/>
        <v>744</v>
      </c>
      <c r="B745" s="322" t="s">
        <v>555</v>
      </c>
      <c r="C745" s="330">
        <v>2</v>
      </c>
      <c r="D745" s="324"/>
      <c r="E745" s="325"/>
      <c r="F745" s="625"/>
      <c r="G745" s="324" t="s">
        <v>189</v>
      </c>
      <c r="H745" s="324" t="s">
        <v>2134</v>
      </c>
      <c r="I745" s="325">
        <v>28</v>
      </c>
      <c r="J745" s="325"/>
      <c r="K745" s="326"/>
      <c r="L745" s="327"/>
      <c r="M745" s="328"/>
      <c r="N745" s="328"/>
      <c r="O745" s="630"/>
      <c r="P745" s="329"/>
      <c r="Q745" s="636"/>
    </row>
    <row r="746" spans="1:17" ht="15.75" customHeight="1">
      <c r="A746" s="321">
        <f t="shared" si="11"/>
        <v>745</v>
      </c>
      <c r="B746" s="322" t="s">
        <v>2150</v>
      </c>
      <c r="C746" s="330">
        <v>2</v>
      </c>
      <c r="D746" s="324"/>
      <c r="E746" s="325"/>
      <c r="F746" s="625"/>
      <c r="G746" s="324" t="s">
        <v>189</v>
      </c>
      <c r="H746" s="324" t="s">
        <v>2134</v>
      </c>
      <c r="I746" s="325">
        <v>28</v>
      </c>
      <c r="J746" s="325"/>
      <c r="K746" s="326"/>
      <c r="L746" s="327"/>
      <c r="M746" s="328"/>
      <c r="N746" s="328"/>
      <c r="O746" s="630"/>
      <c r="P746" s="329"/>
      <c r="Q746" s="636"/>
    </row>
    <row r="747" spans="1:17" ht="15.75" customHeight="1">
      <c r="A747" s="321">
        <f t="shared" si="11"/>
        <v>746</v>
      </c>
      <c r="B747" s="322" t="s">
        <v>374</v>
      </c>
      <c r="C747" s="330">
        <v>1</v>
      </c>
      <c r="D747" s="324"/>
      <c r="E747" s="325"/>
      <c r="F747" s="625"/>
      <c r="G747" s="324" t="s">
        <v>189</v>
      </c>
      <c r="H747" s="324" t="s">
        <v>2134</v>
      </c>
      <c r="I747" s="325">
        <v>28</v>
      </c>
      <c r="J747" s="325"/>
      <c r="K747" s="326"/>
      <c r="L747" s="327"/>
      <c r="M747" s="328"/>
      <c r="N747" s="328"/>
      <c r="O747" s="630"/>
      <c r="P747" s="329"/>
      <c r="Q747" s="636"/>
    </row>
    <row r="748" spans="1:17" ht="15.75" customHeight="1">
      <c r="A748" s="321">
        <f t="shared" si="11"/>
        <v>747</v>
      </c>
      <c r="B748" s="322" t="s">
        <v>1285</v>
      </c>
      <c r="C748" s="330">
        <v>1</v>
      </c>
      <c r="D748" s="324"/>
      <c r="E748" s="325"/>
      <c r="F748" s="625"/>
      <c r="G748" s="324" t="s">
        <v>189</v>
      </c>
      <c r="H748" s="324" t="s">
        <v>2134</v>
      </c>
      <c r="I748" s="325">
        <v>28</v>
      </c>
      <c r="J748" s="325"/>
      <c r="K748" s="326"/>
      <c r="L748" s="327"/>
      <c r="M748" s="328"/>
      <c r="N748" s="328"/>
      <c r="O748" s="630"/>
      <c r="P748" s="329"/>
      <c r="Q748" s="636"/>
    </row>
    <row r="749" spans="1:17" ht="15.75" customHeight="1">
      <c r="A749" s="321">
        <f t="shared" si="11"/>
        <v>748</v>
      </c>
      <c r="B749" s="322" t="s">
        <v>1287</v>
      </c>
      <c r="C749" s="330">
        <v>1</v>
      </c>
      <c r="D749" s="324"/>
      <c r="E749" s="325"/>
      <c r="F749" s="625"/>
      <c r="G749" s="324" t="s">
        <v>189</v>
      </c>
      <c r="H749" s="324" t="s">
        <v>2134</v>
      </c>
      <c r="I749" s="325">
        <v>28</v>
      </c>
      <c r="J749" s="325"/>
      <c r="K749" s="326"/>
      <c r="L749" s="327"/>
      <c r="M749" s="328"/>
      <c r="N749" s="328"/>
      <c r="O749" s="630"/>
      <c r="P749" s="329"/>
      <c r="Q749" s="636"/>
    </row>
    <row r="750" spans="1:17" ht="15.75" customHeight="1">
      <c r="A750" s="321">
        <f t="shared" si="11"/>
        <v>749</v>
      </c>
      <c r="B750" s="322" t="s">
        <v>517</v>
      </c>
      <c r="C750" s="330">
        <v>1</v>
      </c>
      <c r="D750" s="324"/>
      <c r="E750" s="325"/>
      <c r="F750" s="625"/>
      <c r="G750" s="324" t="s">
        <v>189</v>
      </c>
      <c r="H750" s="324" t="s">
        <v>2134</v>
      </c>
      <c r="I750" s="325">
        <v>28</v>
      </c>
      <c r="J750" s="325"/>
      <c r="K750" s="326"/>
      <c r="L750" s="327"/>
      <c r="M750" s="328"/>
      <c r="N750" s="328"/>
      <c r="O750" s="630"/>
      <c r="P750" s="329"/>
      <c r="Q750" s="636"/>
    </row>
    <row r="751" spans="1:17" ht="15.75" customHeight="1">
      <c r="A751" s="321">
        <f t="shared" si="11"/>
        <v>750</v>
      </c>
      <c r="B751" s="322" t="s">
        <v>1312</v>
      </c>
      <c r="C751" s="330">
        <v>1</v>
      </c>
      <c r="D751" s="324"/>
      <c r="E751" s="325"/>
      <c r="F751" s="625"/>
      <c r="G751" s="324" t="s">
        <v>189</v>
      </c>
      <c r="H751" s="324" t="s">
        <v>2134</v>
      </c>
      <c r="I751" s="325">
        <v>28</v>
      </c>
      <c r="J751" s="325"/>
      <c r="K751" s="326"/>
      <c r="L751" s="327"/>
      <c r="M751" s="328"/>
      <c r="N751" s="328"/>
      <c r="O751" s="630"/>
      <c r="P751" s="329"/>
      <c r="Q751" s="636"/>
    </row>
    <row r="752" spans="1:17" ht="15.75" customHeight="1">
      <c r="A752" s="321">
        <f t="shared" si="11"/>
        <v>751</v>
      </c>
      <c r="B752" s="322" t="s">
        <v>1310</v>
      </c>
      <c r="C752" s="330">
        <v>1</v>
      </c>
      <c r="D752" s="324"/>
      <c r="E752" s="325"/>
      <c r="F752" s="625"/>
      <c r="G752" s="324" t="s">
        <v>189</v>
      </c>
      <c r="H752" s="324" t="s">
        <v>2134</v>
      </c>
      <c r="I752" s="325">
        <v>28</v>
      </c>
      <c r="J752" s="325"/>
      <c r="K752" s="326"/>
      <c r="L752" s="327"/>
      <c r="M752" s="328"/>
      <c r="N752" s="328"/>
      <c r="O752" s="630"/>
      <c r="P752" s="329"/>
      <c r="Q752" s="636"/>
    </row>
    <row r="753" spans="1:17" ht="15.75" customHeight="1">
      <c r="A753" s="613">
        <f t="shared" si="11"/>
        <v>752</v>
      </c>
      <c r="B753" s="614" t="s">
        <v>1313</v>
      </c>
      <c r="C753" s="615">
        <v>1</v>
      </c>
      <c r="D753" s="616"/>
      <c r="E753" s="617"/>
      <c r="F753" s="629"/>
      <c r="G753" s="616" t="s">
        <v>189</v>
      </c>
      <c r="H753" s="616" t="s">
        <v>2134</v>
      </c>
      <c r="I753" s="617">
        <v>25</v>
      </c>
      <c r="J753" s="617"/>
      <c r="K753" s="618"/>
      <c r="L753" s="619"/>
      <c r="M753" s="620"/>
      <c r="N753" s="620"/>
      <c r="O753" s="633"/>
      <c r="P753" s="621"/>
      <c r="Q753" s="638"/>
    </row>
    <row r="754" spans="1:17" ht="15.75" customHeight="1">
      <c r="A754" s="613">
        <f t="shared" si="11"/>
        <v>753</v>
      </c>
      <c r="B754" s="614" t="s">
        <v>1314</v>
      </c>
      <c r="C754" s="615">
        <v>1</v>
      </c>
      <c r="D754" s="616"/>
      <c r="E754" s="617"/>
      <c r="F754" s="629"/>
      <c r="G754" s="616" t="s">
        <v>189</v>
      </c>
      <c r="H754" s="616" t="s">
        <v>2134</v>
      </c>
      <c r="I754" s="617">
        <v>25</v>
      </c>
      <c r="J754" s="617"/>
      <c r="K754" s="618"/>
      <c r="L754" s="619"/>
      <c r="M754" s="620"/>
      <c r="N754" s="620"/>
      <c r="O754" s="633"/>
      <c r="P754" s="621"/>
      <c r="Q754" s="638"/>
    </row>
    <row r="755" spans="1:17" ht="15.75" customHeight="1">
      <c r="A755" s="613">
        <f t="shared" si="11"/>
        <v>754</v>
      </c>
      <c r="B755" s="614" t="s">
        <v>1316</v>
      </c>
      <c r="C755" s="615">
        <v>1</v>
      </c>
      <c r="D755" s="616"/>
      <c r="E755" s="617"/>
      <c r="F755" s="629"/>
      <c r="G755" s="616" t="s">
        <v>189</v>
      </c>
      <c r="H755" s="616" t="s">
        <v>2134</v>
      </c>
      <c r="I755" s="617">
        <v>25</v>
      </c>
      <c r="J755" s="617"/>
      <c r="K755" s="618"/>
      <c r="L755" s="619"/>
      <c r="M755" s="620"/>
      <c r="N755" s="620"/>
      <c r="O755" s="633"/>
      <c r="P755" s="621"/>
      <c r="Q755" s="638"/>
    </row>
    <row r="756" spans="1:17" ht="15.75" customHeight="1">
      <c r="A756" s="613">
        <f t="shared" si="11"/>
        <v>755</v>
      </c>
      <c r="B756" s="614" t="s">
        <v>523</v>
      </c>
      <c r="C756" s="615">
        <v>2</v>
      </c>
      <c r="D756" s="616"/>
      <c r="E756" s="617"/>
      <c r="F756" s="629"/>
      <c r="G756" s="616" t="s">
        <v>189</v>
      </c>
      <c r="H756" s="616" t="s">
        <v>2134</v>
      </c>
      <c r="I756" s="617">
        <v>25</v>
      </c>
      <c r="J756" s="617"/>
      <c r="K756" s="618"/>
      <c r="L756" s="619"/>
      <c r="M756" s="620"/>
      <c r="N756" s="620"/>
      <c r="O756" s="633"/>
      <c r="P756" s="621"/>
      <c r="Q756" s="638"/>
    </row>
    <row r="757" spans="1:17" ht="15.75" customHeight="1">
      <c r="A757" s="613">
        <f t="shared" si="11"/>
        <v>756</v>
      </c>
      <c r="B757" s="614" t="s">
        <v>2149</v>
      </c>
      <c r="C757" s="615">
        <v>1</v>
      </c>
      <c r="D757" s="616"/>
      <c r="E757" s="617"/>
      <c r="F757" s="629"/>
      <c r="G757" s="616" t="s">
        <v>189</v>
      </c>
      <c r="H757" s="616" t="s">
        <v>2134</v>
      </c>
      <c r="I757" s="617">
        <v>25</v>
      </c>
      <c r="J757" s="617"/>
      <c r="K757" s="618"/>
      <c r="L757" s="619"/>
      <c r="M757" s="620"/>
      <c r="N757" s="620"/>
      <c r="O757" s="633"/>
      <c r="P757" s="621"/>
      <c r="Q757" s="638"/>
    </row>
    <row r="758" spans="1:17" ht="15.75" customHeight="1">
      <c r="A758" s="613">
        <f t="shared" si="11"/>
        <v>757</v>
      </c>
      <c r="B758" s="614" t="s">
        <v>1317</v>
      </c>
      <c r="C758" s="615">
        <v>1</v>
      </c>
      <c r="D758" s="616"/>
      <c r="E758" s="617"/>
      <c r="F758" s="629"/>
      <c r="G758" s="616" t="s">
        <v>189</v>
      </c>
      <c r="H758" s="616" t="s">
        <v>2134</v>
      </c>
      <c r="I758" s="617">
        <v>25</v>
      </c>
      <c r="J758" s="617"/>
      <c r="K758" s="618"/>
      <c r="L758" s="619"/>
      <c r="M758" s="620"/>
      <c r="N758" s="620"/>
      <c r="O758" s="633"/>
      <c r="P758" s="621"/>
      <c r="Q758" s="638"/>
    </row>
    <row r="759" spans="1:17" ht="15.75" customHeight="1">
      <c r="A759" s="613">
        <f t="shared" si="11"/>
        <v>758</v>
      </c>
      <c r="B759" s="614" t="s">
        <v>3796</v>
      </c>
      <c r="C759" s="615">
        <v>1</v>
      </c>
      <c r="D759" s="616"/>
      <c r="E759" s="617"/>
      <c r="F759" s="629"/>
      <c r="G759" s="616" t="s">
        <v>189</v>
      </c>
      <c r="H759" s="616" t="s">
        <v>2134</v>
      </c>
      <c r="I759" s="617">
        <v>25</v>
      </c>
      <c r="J759" s="617"/>
      <c r="K759" s="618"/>
      <c r="L759" s="619"/>
      <c r="M759" s="620"/>
      <c r="N759" s="620"/>
      <c r="O759" s="633"/>
      <c r="P759" s="621"/>
      <c r="Q759" s="638"/>
    </row>
    <row r="760" spans="1:17" ht="15.75" customHeight="1">
      <c r="A760" s="613">
        <f t="shared" si="11"/>
        <v>759</v>
      </c>
      <c r="B760" s="614" t="s">
        <v>3797</v>
      </c>
      <c r="C760" s="615">
        <v>1</v>
      </c>
      <c r="D760" s="616"/>
      <c r="E760" s="617"/>
      <c r="F760" s="629"/>
      <c r="G760" s="616" t="s">
        <v>189</v>
      </c>
      <c r="H760" s="616" t="s">
        <v>2134</v>
      </c>
      <c r="I760" s="617">
        <v>25</v>
      </c>
      <c r="J760" s="617"/>
      <c r="K760" s="618"/>
      <c r="L760" s="619"/>
      <c r="M760" s="620"/>
      <c r="N760" s="620"/>
      <c r="O760" s="633"/>
      <c r="P760" s="621"/>
      <c r="Q760" s="638"/>
    </row>
    <row r="761" spans="1:17" ht="15.75" customHeight="1">
      <c r="A761" s="613">
        <f t="shared" si="11"/>
        <v>760</v>
      </c>
      <c r="B761" s="614" t="s">
        <v>1318</v>
      </c>
      <c r="C761" s="615">
        <v>1</v>
      </c>
      <c r="D761" s="616"/>
      <c r="E761" s="617"/>
      <c r="F761" s="629"/>
      <c r="G761" s="616" t="s">
        <v>189</v>
      </c>
      <c r="H761" s="616" t="s">
        <v>2134</v>
      </c>
      <c r="I761" s="617">
        <v>25</v>
      </c>
      <c r="J761" s="617"/>
      <c r="K761" s="618"/>
      <c r="L761" s="619"/>
      <c r="M761" s="620"/>
      <c r="N761" s="620"/>
      <c r="O761" s="633"/>
      <c r="P761" s="621"/>
      <c r="Q761" s="638"/>
    </row>
    <row r="762" spans="1:17" ht="15.75" customHeight="1">
      <c r="A762" s="613">
        <f t="shared" si="11"/>
        <v>761</v>
      </c>
      <c r="B762" s="614" t="s">
        <v>2148</v>
      </c>
      <c r="C762" s="615">
        <v>1</v>
      </c>
      <c r="D762" s="616"/>
      <c r="E762" s="617"/>
      <c r="F762" s="629"/>
      <c r="G762" s="616" t="s">
        <v>189</v>
      </c>
      <c r="H762" s="616" t="s">
        <v>2134</v>
      </c>
      <c r="I762" s="617">
        <v>25</v>
      </c>
      <c r="J762" s="617"/>
      <c r="K762" s="618"/>
      <c r="L762" s="619"/>
      <c r="M762" s="620"/>
      <c r="N762" s="620"/>
      <c r="O762" s="633"/>
      <c r="P762" s="621"/>
      <c r="Q762" s="638"/>
    </row>
    <row r="763" spans="1:17" ht="15.75" customHeight="1">
      <c r="A763" s="613">
        <f t="shared" si="11"/>
        <v>762</v>
      </c>
      <c r="B763" s="614" t="s">
        <v>550</v>
      </c>
      <c r="C763" s="615">
        <v>1</v>
      </c>
      <c r="D763" s="616"/>
      <c r="E763" s="617"/>
      <c r="F763" s="629"/>
      <c r="G763" s="616" t="s">
        <v>189</v>
      </c>
      <c r="H763" s="616" t="s">
        <v>2134</v>
      </c>
      <c r="I763" s="617">
        <v>25</v>
      </c>
      <c r="J763" s="617"/>
      <c r="K763" s="618"/>
      <c r="L763" s="619"/>
      <c r="M763" s="620"/>
      <c r="N763" s="620"/>
      <c r="O763" s="633"/>
      <c r="P763" s="621"/>
      <c r="Q763" s="638"/>
    </row>
    <row r="764" spans="1:17" ht="15.75" customHeight="1">
      <c r="A764" s="613">
        <f t="shared" si="11"/>
        <v>763</v>
      </c>
      <c r="B764" s="614" t="s">
        <v>1992</v>
      </c>
      <c r="C764" s="615">
        <v>1</v>
      </c>
      <c r="D764" s="616"/>
      <c r="E764" s="617"/>
      <c r="F764" s="629"/>
      <c r="G764" s="616" t="s">
        <v>189</v>
      </c>
      <c r="H764" s="616" t="s">
        <v>2134</v>
      </c>
      <c r="I764" s="617">
        <v>25</v>
      </c>
      <c r="J764" s="617"/>
      <c r="K764" s="618"/>
      <c r="L764" s="619"/>
      <c r="M764" s="620"/>
      <c r="N764" s="620"/>
      <c r="O764" s="633"/>
      <c r="P764" s="621"/>
      <c r="Q764" s="638"/>
    </row>
    <row r="765" spans="1:17" ht="15.75" customHeight="1">
      <c r="A765" s="321">
        <f t="shared" si="11"/>
        <v>764</v>
      </c>
      <c r="B765" s="322" t="s">
        <v>1319</v>
      </c>
      <c r="C765" s="330">
        <v>1</v>
      </c>
      <c r="D765" s="324"/>
      <c r="E765" s="325"/>
      <c r="F765" s="625"/>
      <c r="G765" s="324" t="s">
        <v>189</v>
      </c>
      <c r="H765" s="324" t="s">
        <v>2135</v>
      </c>
      <c r="I765" s="325">
        <v>9</v>
      </c>
      <c r="J765" s="325"/>
      <c r="K765" s="326"/>
      <c r="L765" s="327"/>
      <c r="M765" s="328"/>
      <c r="N765" s="328"/>
      <c r="O765" s="630"/>
      <c r="P765" s="329"/>
      <c r="Q765" s="636"/>
    </row>
    <row r="766" spans="1:17" ht="15.75" customHeight="1">
      <c r="A766" s="321">
        <f t="shared" si="11"/>
        <v>765</v>
      </c>
      <c r="B766" s="322" t="s">
        <v>517</v>
      </c>
      <c r="C766" s="330">
        <v>1</v>
      </c>
      <c r="D766" s="324"/>
      <c r="E766" s="325"/>
      <c r="F766" s="625"/>
      <c r="G766" s="324" t="s">
        <v>189</v>
      </c>
      <c r="H766" s="324" t="s">
        <v>2135</v>
      </c>
      <c r="I766" s="325">
        <v>9</v>
      </c>
      <c r="J766" s="325"/>
      <c r="K766" s="326"/>
      <c r="L766" s="327"/>
      <c r="M766" s="328"/>
      <c r="N766" s="328"/>
      <c r="O766" s="630"/>
      <c r="P766" s="329"/>
      <c r="Q766" s="636"/>
    </row>
    <row r="767" spans="1:17" ht="15.75" customHeight="1">
      <c r="A767" s="321">
        <f t="shared" si="11"/>
        <v>766</v>
      </c>
      <c r="B767" s="322" t="s">
        <v>3798</v>
      </c>
      <c r="C767" s="330">
        <v>1</v>
      </c>
      <c r="D767" s="324"/>
      <c r="E767" s="325"/>
      <c r="F767" s="625"/>
      <c r="G767" s="324" t="s">
        <v>189</v>
      </c>
      <c r="H767" s="324" t="s">
        <v>2135</v>
      </c>
      <c r="I767" s="325">
        <v>9</v>
      </c>
      <c r="J767" s="325"/>
      <c r="K767" s="326"/>
      <c r="L767" s="327"/>
      <c r="M767" s="328"/>
      <c r="N767" s="328"/>
      <c r="O767" s="630"/>
      <c r="P767" s="329"/>
      <c r="Q767" s="636"/>
    </row>
    <row r="768" spans="1:17" ht="15.75" customHeight="1">
      <c r="A768" s="321">
        <f t="shared" si="11"/>
        <v>767</v>
      </c>
      <c r="B768" s="322" t="s">
        <v>3799</v>
      </c>
      <c r="C768" s="330">
        <v>1</v>
      </c>
      <c r="D768" s="324"/>
      <c r="E768" s="325"/>
      <c r="F768" s="625"/>
      <c r="G768" s="324" t="s">
        <v>189</v>
      </c>
      <c r="H768" s="324" t="s">
        <v>2135</v>
      </c>
      <c r="I768" s="325">
        <v>9</v>
      </c>
      <c r="J768" s="325"/>
      <c r="K768" s="326"/>
      <c r="L768" s="327"/>
      <c r="M768" s="328"/>
      <c r="N768" s="328"/>
      <c r="O768" s="630"/>
      <c r="P768" s="329"/>
      <c r="Q768" s="636"/>
    </row>
    <row r="769" spans="1:17" ht="15.75" customHeight="1">
      <c r="A769" s="321">
        <f t="shared" ref="A769:A832" si="12">A768+1</f>
        <v>768</v>
      </c>
      <c r="B769" s="322" t="s">
        <v>2148</v>
      </c>
      <c r="C769" s="330">
        <v>2</v>
      </c>
      <c r="D769" s="324"/>
      <c r="E769" s="325"/>
      <c r="F769" s="625"/>
      <c r="G769" s="324" t="s">
        <v>189</v>
      </c>
      <c r="H769" s="324" t="s">
        <v>2135</v>
      </c>
      <c r="I769" s="325">
        <v>9</v>
      </c>
      <c r="J769" s="325"/>
      <c r="K769" s="326"/>
      <c r="L769" s="327"/>
      <c r="M769" s="328"/>
      <c r="N769" s="328"/>
      <c r="O769" s="630"/>
      <c r="P769" s="329"/>
      <c r="Q769" s="636"/>
    </row>
    <row r="770" spans="1:17" ht="15.75" customHeight="1">
      <c r="A770" s="321">
        <f t="shared" si="12"/>
        <v>769</v>
      </c>
      <c r="B770" s="322" t="s">
        <v>2150</v>
      </c>
      <c r="C770" s="330">
        <v>3</v>
      </c>
      <c r="D770" s="324"/>
      <c r="E770" s="325"/>
      <c r="F770" s="625"/>
      <c r="G770" s="324" t="s">
        <v>189</v>
      </c>
      <c r="H770" s="324" t="s">
        <v>2135</v>
      </c>
      <c r="I770" s="325">
        <v>9</v>
      </c>
      <c r="J770" s="325"/>
      <c r="K770" s="326"/>
      <c r="L770" s="327"/>
      <c r="M770" s="328"/>
      <c r="N770" s="328"/>
      <c r="O770" s="630"/>
      <c r="P770" s="329"/>
      <c r="Q770" s="636"/>
    </row>
    <row r="771" spans="1:17" ht="15.75" customHeight="1">
      <c r="A771" s="321">
        <f t="shared" si="12"/>
        <v>770</v>
      </c>
      <c r="B771" s="322" t="s">
        <v>3800</v>
      </c>
      <c r="C771" s="330">
        <v>1</v>
      </c>
      <c r="D771" s="324"/>
      <c r="E771" s="325"/>
      <c r="F771" s="625"/>
      <c r="G771" s="324" t="s">
        <v>189</v>
      </c>
      <c r="H771" s="324" t="s">
        <v>2135</v>
      </c>
      <c r="I771" s="325">
        <v>9</v>
      </c>
      <c r="J771" s="325"/>
      <c r="K771" s="326"/>
      <c r="L771" s="327"/>
      <c r="M771" s="328"/>
      <c r="N771" s="328"/>
      <c r="O771" s="630"/>
      <c r="P771" s="329"/>
      <c r="Q771" s="636"/>
    </row>
    <row r="772" spans="1:17" ht="15.75" customHeight="1">
      <c r="A772" s="321">
        <f t="shared" si="12"/>
        <v>771</v>
      </c>
      <c r="B772" s="322" t="s">
        <v>3801</v>
      </c>
      <c r="C772" s="330">
        <v>1</v>
      </c>
      <c r="D772" s="324"/>
      <c r="E772" s="325"/>
      <c r="F772" s="625"/>
      <c r="G772" s="324" t="s">
        <v>189</v>
      </c>
      <c r="H772" s="324" t="s">
        <v>2135</v>
      </c>
      <c r="I772" s="325">
        <v>9</v>
      </c>
      <c r="J772" s="325"/>
      <c r="K772" s="326"/>
      <c r="L772" s="327"/>
      <c r="M772" s="328"/>
      <c r="N772" s="328"/>
      <c r="O772" s="630"/>
      <c r="P772" s="329"/>
      <c r="Q772" s="636"/>
    </row>
    <row r="773" spans="1:17" ht="15.75" customHeight="1">
      <c r="A773" s="321">
        <f t="shared" si="12"/>
        <v>772</v>
      </c>
      <c r="B773" s="322" t="s">
        <v>3802</v>
      </c>
      <c r="C773" s="330">
        <v>1</v>
      </c>
      <c r="D773" s="324"/>
      <c r="E773" s="325"/>
      <c r="F773" s="625"/>
      <c r="G773" s="324" t="s">
        <v>189</v>
      </c>
      <c r="H773" s="324" t="s">
        <v>2135</v>
      </c>
      <c r="I773" s="325">
        <v>9</v>
      </c>
      <c r="J773" s="325"/>
      <c r="K773" s="326"/>
      <c r="L773" s="327"/>
      <c r="M773" s="328"/>
      <c r="N773" s="328"/>
      <c r="O773" s="630"/>
      <c r="P773" s="329"/>
      <c r="Q773" s="636"/>
    </row>
    <row r="774" spans="1:17" ht="15.75" customHeight="1">
      <c r="A774" s="321">
        <f t="shared" si="12"/>
        <v>773</v>
      </c>
      <c r="B774" s="322" t="s">
        <v>3803</v>
      </c>
      <c r="C774" s="330">
        <v>1</v>
      </c>
      <c r="D774" s="324"/>
      <c r="E774" s="325"/>
      <c r="F774" s="625"/>
      <c r="G774" s="324" t="s">
        <v>189</v>
      </c>
      <c r="H774" s="324" t="s">
        <v>2135</v>
      </c>
      <c r="I774" s="325">
        <v>9</v>
      </c>
      <c r="J774" s="325"/>
      <c r="K774" s="326"/>
      <c r="L774" s="327"/>
      <c r="M774" s="328"/>
      <c r="N774" s="328"/>
      <c r="O774" s="630"/>
      <c r="P774" s="329"/>
      <c r="Q774" s="636"/>
    </row>
    <row r="775" spans="1:17" ht="15.75" customHeight="1">
      <c r="A775" s="321">
        <f t="shared" si="12"/>
        <v>774</v>
      </c>
      <c r="B775" s="322" t="s">
        <v>3804</v>
      </c>
      <c r="C775" s="330">
        <v>1</v>
      </c>
      <c r="D775" s="324"/>
      <c r="E775" s="325"/>
      <c r="F775" s="625"/>
      <c r="G775" s="324" t="s">
        <v>189</v>
      </c>
      <c r="H775" s="324" t="s">
        <v>2135</v>
      </c>
      <c r="I775" s="325">
        <v>9</v>
      </c>
      <c r="J775" s="325"/>
      <c r="K775" s="326"/>
      <c r="L775" s="327"/>
      <c r="M775" s="328"/>
      <c r="N775" s="328"/>
      <c r="O775" s="630"/>
      <c r="P775" s="329"/>
      <c r="Q775" s="636"/>
    </row>
    <row r="776" spans="1:17" ht="15.75" customHeight="1">
      <c r="A776" s="321">
        <f t="shared" si="12"/>
        <v>775</v>
      </c>
      <c r="B776" s="322" t="s">
        <v>1990</v>
      </c>
      <c r="C776" s="330">
        <v>1</v>
      </c>
      <c r="D776" s="324"/>
      <c r="E776" s="325"/>
      <c r="F776" s="625"/>
      <c r="G776" s="324" t="s">
        <v>189</v>
      </c>
      <c r="H776" s="324" t="s">
        <v>2135</v>
      </c>
      <c r="I776" s="325">
        <v>9</v>
      </c>
      <c r="J776" s="325"/>
      <c r="K776" s="326"/>
      <c r="L776" s="327"/>
      <c r="M776" s="328"/>
      <c r="N776" s="328"/>
      <c r="O776" s="630"/>
      <c r="P776" s="329"/>
      <c r="Q776" s="636"/>
    </row>
    <row r="777" spans="1:17" ht="15.75" customHeight="1">
      <c r="A777" s="613">
        <f t="shared" si="12"/>
        <v>776</v>
      </c>
      <c r="B777" s="614" t="s">
        <v>2407</v>
      </c>
      <c r="C777" s="615">
        <v>1</v>
      </c>
      <c r="D777" s="616"/>
      <c r="E777" s="617"/>
      <c r="F777" s="629"/>
      <c r="G777" s="616" t="s">
        <v>189</v>
      </c>
      <c r="H777" s="616" t="s">
        <v>2135</v>
      </c>
      <c r="I777" s="617">
        <v>8</v>
      </c>
      <c r="J777" s="617"/>
      <c r="K777" s="618"/>
      <c r="L777" s="619"/>
      <c r="M777" s="620"/>
      <c r="N777" s="620"/>
      <c r="O777" s="633"/>
      <c r="P777" s="621"/>
      <c r="Q777" s="638"/>
    </row>
    <row r="778" spans="1:17" ht="15.75" customHeight="1">
      <c r="A778" s="613">
        <f t="shared" si="12"/>
        <v>777</v>
      </c>
      <c r="B778" s="614" t="s">
        <v>3805</v>
      </c>
      <c r="C778" s="615">
        <v>1</v>
      </c>
      <c r="D778" s="616"/>
      <c r="E778" s="617"/>
      <c r="F778" s="629"/>
      <c r="G778" s="616" t="s">
        <v>189</v>
      </c>
      <c r="H778" s="616" t="s">
        <v>2135</v>
      </c>
      <c r="I778" s="617">
        <v>8</v>
      </c>
      <c r="J778" s="617"/>
      <c r="K778" s="618"/>
      <c r="L778" s="619"/>
      <c r="M778" s="620"/>
      <c r="N778" s="620"/>
      <c r="O778" s="633"/>
      <c r="P778" s="621"/>
      <c r="Q778" s="638"/>
    </row>
    <row r="779" spans="1:17" ht="15.75" customHeight="1">
      <c r="A779" s="613">
        <f t="shared" si="12"/>
        <v>778</v>
      </c>
      <c r="B779" s="614" t="s">
        <v>3806</v>
      </c>
      <c r="C779" s="615">
        <v>1</v>
      </c>
      <c r="D779" s="616"/>
      <c r="E779" s="617"/>
      <c r="F779" s="629"/>
      <c r="G779" s="616" t="s">
        <v>189</v>
      </c>
      <c r="H779" s="616" t="s">
        <v>2135</v>
      </c>
      <c r="I779" s="617">
        <v>8</v>
      </c>
      <c r="J779" s="617"/>
      <c r="K779" s="618"/>
      <c r="L779" s="619"/>
      <c r="M779" s="620"/>
      <c r="N779" s="620"/>
      <c r="O779" s="633"/>
      <c r="P779" s="621"/>
      <c r="Q779" s="638"/>
    </row>
    <row r="780" spans="1:17" ht="15.75" customHeight="1">
      <c r="A780" s="613">
        <f t="shared" si="12"/>
        <v>779</v>
      </c>
      <c r="B780" s="614" t="s">
        <v>555</v>
      </c>
      <c r="C780" s="615">
        <v>2</v>
      </c>
      <c r="D780" s="616"/>
      <c r="E780" s="617"/>
      <c r="F780" s="629"/>
      <c r="G780" s="616" t="s">
        <v>189</v>
      </c>
      <c r="H780" s="616" t="s">
        <v>2135</v>
      </c>
      <c r="I780" s="617">
        <v>8</v>
      </c>
      <c r="J780" s="617"/>
      <c r="K780" s="618"/>
      <c r="L780" s="619"/>
      <c r="M780" s="620"/>
      <c r="N780" s="620"/>
      <c r="O780" s="633"/>
      <c r="P780" s="621"/>
      <c r="Q780" s="638"/>
    </row>
    <row r="781" spans="1:17" ht="15.75" customHeight="1">
      <c r="A781" s="613">
        <f t="shared" si="12"/>
        <v>780</v>
      </c>
      <c r="B781" s="614" t="s">
        <v>554</v>
      </c>
      <c r="C781" s="615">
        <v>1</v>
      </c>
      <c r="D781" s="616"/>
      <c r="E781" s="617"/>
      <c r="F781" s="629"/>
      <c r="G781" s="616" t="s">
        <v>189</v>
      </c>
      <c r="H781" s="616" t="s">
        <v>2135</v>
      </c>
      <c r="I781" s="617">
        <v>8</v>
      </c>
      <c r="J781" s="617"/>
      <c r="K781" s="618"/>
      <c r="L781" s="619"/>
      <c r="M781" s="620"/>
      <c r="N781" s="620"/>
      <c r="O781" s="633"/>
      <c r="P781" s="621"/>
      <c r="Q781" s="638"/>
    </row>
    <row r="782" spans="1:17" ht="15.75" customHeight="1">
      <c r="A782" s="321">
        <f t="shared" si="12"/>
        <v>781</v>
      </c>
      <c r="B782" s="322" t="s">
        <v>517</v>
      </c>
      <c r="C782" s="330">
        <v>1</v>
      </c>
      <c r="D782" s="324"/>
      <c r="E782" s="325"/>
      <c r="F782" s="625"/>
      <c r="G782" s="324" t="s">
        <v>189</v>
      </c>
      <c r="H782" s="324" t="s">
        <v>2135</v>
      </c>
      <c r="I782" s="325">
        <v>7</v>
      </c>
      <c r="J782" s="325"/>
      <c r="K782" s="326"/>
      <c r="L782" s="327"/>
      <c r="M782" s="328"/>
      <c r="N782" s="328"/>
      <c r="O782" s="630"/>
      <c r="P782" s="329"/>
      <c r="Q782" s="636"/>
    </row>
    <row r="783" spans="1:17" ht="15.75" customHeight="1">
      <c r="A783" s="321">
        <f t="shared" si="12"/>
        <v>782</v>
      </c>
      <c r="B783" s="322" t="s">
        <v>1320</v>
      </c>
      <c r="C783" s="330">
        <v>1</v>
      </c>
      <c r="D783" s="324"/>
      <c r="E783" s="325"/>
      <c r="F783" s="625"/>
      <c r="G783" s="324" t="s">
        <v>189</v>
      </c>
      <c r="H783" s="324" t="s">
        <v>2135</v>
      </c>
      <c r="I783" s="325">
        <v>7</v>
      </c>
      <c r="J783" s="325"/>
      <c r="K783" s="326"/>
      <c r="L783" s="327"/>
      <c r="M783" s="328"/>
      <c r="N783" s="328"/>
      <c r="O783" s="630"/>
      <c r="P783" s="329"/>
      <c r="Q783" s="636"/>
    </row>
    <row r="784" spans="1:17" ht="15.75" customHeight="1">
      <c r="A784" s="321">
        <f t="shared" si="12"/>
        <v>783</v>
      </c>
      <c r="B784" s="322" t="s">
        <v>2148</v>
      </c>
      <c r="C784" s="330">
        <v>4</v>
      </c>
      <c r="D784" s="324"/>
      <c r="E784" s="325"/>
      <c r="F784" s="625"/>
      <c r="G784" s="324" t="s">
        <v>189</v>
      </c>
      <c r="H784" s="324" t="s">
        <v>2135</v>
      </c>
      <c r="I784" s="325">
        <v>7</v>
      </c>
      <c r="J784" s="325"/>
      <c r="K784" s="326"/>
      <c r="L784" s="327"/>
      <c r="M784" s="328"/>
      <c r="N784" s="328"/>
      <c r="O784" s="630"/>
      <c r="P784" s="329"/>
      <c r="Q784" s="636"/>
    </row>
    <row r="785" spans="1:17" ht="15.75" customHeight="1">
      <c r="A785" s="321">
        <f t="shared" si="12"/>
        <v>784</v>
      </c>
      <c r="B785" s="322" t="s">
        <v>3807</v>
      </c>
      <c r="C785" s="330">
        <v>1</v>
      </c>
      <c r="D785" s="324"/>
      <c r="E785" s="325"/>
      <c r="F785" s="625"/>
      <c r="G785" s="324" t="s">
        <v>189</v>
      </c>
      <c r="H785" s="324" t="s">
        <v>2135</v>
      </c>
      <c r="I785" s="325">
        <v>7</v>
      </c>
      <c r="J785" s="325"/>
      <c r="K785" s="326"/>
      <c r="L785" s="327"/>
      <c r="M785" s="328"/>
      <c r="N785" s="328"/>
      <c r="O785" s="630"/>
      <c r="P785" s="329"/>
      <c r="Q785" s="636"/>
    </row>
    <row r="786" spans="1:17" ht="15.75" customHeight="1">
      <c r="A786" s="321">
        <f t="shared" si="12"/>
        <v>785</v>
      </c>
      <c r="B786" s="322" t="s">
        <v>3803</v>
      </c>
      <c r="C786" s="330">
        <v>1</v>
      </c>
      <c r="D786" s="324"/>
      <c r="E786" s="325"/>
      <c r="F786" s="625"/>
      <c r="G786" s="324" t="s">
        <v>189</v>
      </c>
      <c r="H786" s="324" t="s">
        <v>2135</v>
      </c>
      <c r="I786" s="325">
        <v>7</v>
      </c>
      <c r="J786" s="325"/>
      <c r="K786" s="326"/>
      <c r="L786" s="327"/>
      <c r="M786" s="328"/>
      <c r="N786" s="328"/>
      <c r="O786" s="630"/>
      <c r="P786" s="329"/>
      <c r="Q786" s="636"/>
    </row>
    <row r="787" spans="1:17" ht="15.75" customHeight="1">
      <c r="A787" s="321">
        <f t="shared" si="12"/>
        <v>786</v>
      </c>
      <c r="B787" s="322" t="s">
        <v>3808</v>
      </c>
      <c r="C787" s="330">
        <v>1</v>
      </c>
      <c r="D787" s="324"/>
      <c r="E787" s="325"/>
      <c r="F787" s="625"/>
      <c r="G787" s="324" t="s">
        <v>189</v>
      </c>
      <c r="H787" s="324" t="s">
        <v>2135</v>
      </c>
      <c r="I787" s="325">
        <v>7</v>
      </c>
      <c r="J787" s="325"/>
      <c r="K787" s="326"/>
      <c r="L787" s="327"/>
      <c r="M787" s="328"/>
      <c r="N787" s="328"/>
      <c r="O787" s="630"/>
      <c r="P787" s="329"/>
      <c r="Q787" s="636"/>
    </row>
    <row r="788" spans="1:17" ht="15.75" customHeight="1">
      <c r="A788" s="321">
        <f t="shared" si="12"/>
        <v>787</v>
      </c>
      <c r="B788" s="322" t="s">
        <v>2161</v>
      </c>
      <c r="C788" s="330">
        <v>1</v>
      </c>
      <c r="D788" s="324"/>
      <c r="E788" s="325"/>
      <c r="F788" s="625"/>
      <c r="G788" s="324" t="s">
        <v>189</v>
      </c>
      <c r="H788" s="324" t="s">
        <v>2135</v>
      </c>
      <c r="I788" s="325">
        <v>7</v>
      </c>
      <c r="J788" s="325"/>
      <c r="K788" s="326"/>
      <c r="L788" s="327"/>
      <c r="M788" s="328"/>
      <c r="N788" s="328"/>
      <c r="O788" s="630"/>
      <c r="P788" s="329"/>
      <c r="Q788" s="636"/>
    </row>
    <row r="789" spans="1:17" ht="15.75" customHeight="1">
      <c r="A789" s="321">
        <f t="shared" si="12"/>
        <v>788</v>
      </c>
      <c r="B789" s="322" t="s">
        <v>3809</v>
      </c>
      <c r="C789" s="330">
        <v>1</v>
      </c>
      <c r="D789" s="324"/>
      <c r="E789" s="325"/>
      <c r="F789" s="625"/>
      <c r="G789" s="324" t="s">
        <v>189</v>
      </c>
      <c r="H789" s="324" t="s">
        <v>2135</v>
      </c>
      <c r="I789" s="325">
        <v>7</v>
      </c>
      <c r="J789" s="325"/>
      <c r="K789" s="326"/>
      <c r="L789" s="327"/>
      <c r="M789" s="328"/>
      <c r="N789" s="328"/>
      <c r="O789" s="630"/>
      <c r="P789" s="329"/>
      <c r="Q789" s="636"/>
    </row>
    <row r="790" spans="1:17" ht="15.75" customHeight="1">
      <c r="A790" s="321">
        <f t="shared" si="12"/>
        <v>789</v>
      </c>
      <c r="B790" s="322" t="s">
        <v>555</v>
      </c>
      <c r="C790" s="330">
        <v>1</v>
      </c>
      <c r="D790" s="324"/>
      <c r="E790" s="325"/>
      <c r="F790" s="625"/>
      <c r="G790" s="324" t="s">
        <v>189</v>
      </c>
      <c r="H790" s="324" t="s">
        <v>2135</v>
      </c>
      <c r="I790" s="325">
        <v>7</v>
      </c>
      <c r="J790" s="325"/>
      <c r="K790" s="326"/>
      <c r="L790" s="327"/>
      <c r="M790" s="328"/>
      <c r="N790" s="328"/>
      <c r="O790" s="630"/>
      <c r="P790" s="329"/>
      <c r="Q790" s="636"/>
    </row>
    <row r="791" spans="1:17" ht="15.75" customHeight="1">
      <c r="A791" s="321">
        <f t="shared" si="12"/>
        <v>790</v>
      </c>
      <c r="B791" s="322" t="s">
        <v>2177</v>
      </c>
      <c r="C791" s="330">
        <v>1</v>
      </c>
      <c r="D791" s="324"/>
      <c r="E791" s="325"/>
      <c r="F791" s="625"/>
      <c r="G791" s="324" t="s">
        <v>189</v>
      </c>
      <c r="H791" s="324" t="s">
        <v>2135</v>
      </c>
      <c r="I791" s="325">
        <v>7</v>
      </c>
      <c r="J791" s="325"/>
      <c r="K791" s="326"/>
      <c r="L791" s="327"/>
      <c r="M791" s="328"/>
      <c r="N791" s="328"/>
      <c r="O791" s="630"/>
      <c r="P791" s="329"/>
      <c r="Q791" s="636"/>
    </row>
    <row r="792" spans="1:17" ht="15.75" customHeight="1">
      <c r="A792" s="321">
        <f t="shared" si="12"/>
        <v>791</v>
      </c>
      <c r="B792" s="322" t="s">
        <v>2147</v>
      </c>
      <c r="C792" s="330">
        <v>1</v>
      </c>
      <c r="D792" s="324"/>
      <c r="E792" s="325"/>
      <c r="F792" s="625"/>
      <c r="G792" s="324" t="s">
        <v>189</v>
      </c>
      <c r="H792" s="324" t="s">
        <v>2135</v>
      </c>
      <c r="I792" s="325">
        <v>7</v>
      </c>
      <c r="J792" s="325"/>
      <c r="K792" s="326"/>
      <c r="L792" s="327"/>
      <c r="M792" s="328"/>
      <c r="N792" s="328"/>
      <c r="O792" s="630"/>
      <c r="P792" s="329"/>
      <c r="Q792" s="636"/>
    </row>
    <row r="793" spans="1:17" ht="15.75" customHeight="1">
      <c r="A793" s="321">
        <f t="shared" si="12"/>
        <v>792</v>
      </c>
      <c r="B793" s="322" t="s">
        <v>2150</v>
      </c>
      <c r="C793" s="330">
        <v>1</v>
      </c>
      <c r="D793" s="324"/>
      <c r="E793" s="325"/>
      <c r="F793" s="625"/>
      <c r="G793" s="324" t="s">
        <v>189</v>
      </c>
      <c r="H793" s="324" t="s">
        <v>2135</v>
      </c>
      <c r="I793" s="325">
        <v>7</v>
      </c>
      <c r="J793" s="325"/>
      <c r="K793" s="326"/>
      <c r="L793" s="327"/>
      <c r="M793" s="328"/>
      <c r="N793" s="328"/>
      <c r="O793" s="630"/>
      <c r="P793" s="329"/>
      <c r="Q793" s="636"/>
    </row>
    <row r="794" spans="1:17" ht="15.75" customHeight="1">
      <c r="A794" s="321">
        <f t="shared" si="12"/>
        <v>793</v>
      </c>
      <c r="B794" s="322" t="s">
        <v>547</v>
      </c>
      <c r="C794" s="330">
        <v>1</v>
      </c>
      <c r="D794" s="324"/>
      <c r="E794" s="325"/>
      <c r="F794" s="625"/>
      <c r="G794" s="324" t="s">
        <v>189</v>
      </c>
      <c r="H794" s="324" t="s">
        <v>2135</v>
      </c>
      <c r="I794" s="325">
        <v>7</v>
      </c>
      <c r="J794" s="325"/>
      <c r="K794" s="326"/>
      <c r="L794" s="327"/>
      <c r="M794" s="328"/>
      <c r="N794" s="328"/>
      <c r="O794" s="630"/>
      <c r="P794" s="329"/>
      <c r="Q794" s="636"/>
    </row>
    <row r="795" spans="1:17" ht="15.75" customHeight="1">
      <c r="A795" s="613">
        <f t="shared" si="12"/>
        <v>794</v>
      </c>
      <c r="B795" s="614" t="s">
        <v>1321</v>
      </c>
      <c r="C795" s="615">
        <v>1</v>
      </c>
      <c r="D795" s="616"/>
      <c r="E795" s="617"/>
      <c r="F795" s="629"/>
      <c r="G795" s="616" t="s">
        <v>189</v>
      </c>
      <c r="H795" s="616" t="s">
        <v>2135</v>
      </c>
      <c r="I795" s="617">
        <v>6</v>
      </c>
      <c r="J795" s="617"/>
      <c r="K795" s="618"/>
      <c r="L795" s="619"/>
      <c r="M795" s="620"/>
      <c r="N795" s="620"/>
      <c r="O795" s="633"/>
      <c r="P795" s="621"/>
      <c r="Q795" s="638"/>
    </row>
    <row r="796" spans="1:17" ht="15.75" customHeight="1">
      <c r="A796" s="613">
        <f t="shared" si="12"/>
        <v>795</v>
      </c>
      <c r="B796" s="614" t="s">
        <v>1322</v>
      </c>
      <c r="C796" s="615">
        <v>3</v>
      </c>
      <c r="D796" s="616"/>
      <c r="E796" s="617"/>
      <c r="F796" s="629"/>
      <c r="G796" s="616" t="s">
        <v>189</v>
      </c>
      <c r="H796" s="616" t="s">
        <v>2135</v>
      </c>
      <c r="I796" s="617">
        <v>6</v>
      </c>
      <c r="J796" s="617"/>
      <c r="K796" s="618"/>
      <c r="L796" s="619"/>
      <c r="M796" s="620"/>
      <c r="N796" s="620"/>
      <c r="O796" s="633"/>
      <c r="P796" s="621"/>
      <c r="Q796" s="638"/>
    </row>
    <row r="797" spans="1:17" ht="15.75" customHeight="1">
      <c r="A797" s="613">
        <f t="shared" si="12"/>
        <v>796</v>
      </c>
      <c r="B797" s="614" t="s">
        <v>2171</v>
      </c>
      <c r="C797" s="615">
        <v>1</v>
      </c>
      <c r="D797" s="616"/>
      <c r="E797" s="617"/>
      <c r="F797" s="629"/>
      <c r="G797" s="616" t="s">
        <v>189</v>
      </c>
      <c r="H797" s="616" t="s">
        <v>2135</v>
      </c>
      <c r="I797" s="617">
        <v>6</v>
      </c>
      <c r="J797" s="617"/>
      <c r="K797" s="618"/>
      <c r="L797" s="619"/>
      <c r="M797" s="620"/>
      <c r="N797" s="620"/>
      <c r="O797" s="633"/>
      <c r="P797" s="621"/>
      <c r="Q797" s="638"/>
    </row>
    <row r="798" spans="1:17" ht="15.75" customHeight="1">
      <c r="A798" s="613">
        <f t="shared" si="12"/>
        <v>797</v>
      </c>
      <c r="B798" s="614" t="s">
        <v>369</v>
      </c>
      <c r="C798" s="615">
        <v>1</v>
      </c>
      <c r="D798" s="616"/>
      <c r="E798" s="617"/>
      <c r="F798" s="629"/>
      <c r="G798" s="616" t="s">
        <v>189</v>
      </c>
      <c r="H798" s="616" t="s">
        <v>2135</v>
      </c>
      <c r="I798" s="617">
        <v>6</v>
      </c>
      <c r="J798" s="617"/>
      <c r="K798" s="618"/>
      <c r="L798" s="619"/>
      <c r="M798" s="620"/>
      <c r="N798" s="620"/>
      <c r="O798" s="633"/>
      <c r="P798" s="621"/>
      <c r="Q798" s="638"/>
    </row>
    <row r="799" spans="1:17" ht="15.75" customHeight="1">
      <c r="A799" s="613">
        <f t="shared" si="12"/>
        <v>798</v>
      </c>
      <c r="B799" s="614" t="s">
        <v>3810</v>
      </c>
      <c r="C799" s="615">
        <v>1</v>
      </c>
      <c r="D799" s="616"/>
      <c r="E799" s="617"/>
      <c r="F799" s="629"/>
      <c r="G799" s="616" t="s">
        <v>189</v>
      </c>
      <c r="H799" s="616" t="s">
        <v>2135</v>
      </c>
      <c r="I799" s="617">
        <v>6</v>
      </c>
      <c r="J799" s="617"/>
      <c r="K799" s="618"/>
      <c r="L799" s="619"/>
      <c r="M799" s="620"/>
      <c r="N799" s="620"/>
      <c r="O799" s="633"/>
      <c r="P799" s="621"/>
      <c r="Q799" s="638"/>
    </row>
    <row r="800" spans="1:17" ht="15.75" customHeight="1">
      <c r="A800" s="613">
        <f t="shared" si="12"/>
        <v>799</v>
      </c>
      <c r="B800" s="614" t="s">
        <v>2161</v>
      </c>
      <c r="C800" s="615">
        <v>1</v>
      </c>
      <c r="D800" s="616"/>
      <c r="E800" s="617"/>
      <c r="F800" s="629"/>
      <c r="G800" s="616" t="s">
        <v>189</v>
      </c>
      <c r="H800" s="616" t="s">
        <v>2135</v>
      </c>
      <c r="I800" s="617">
        <v>6</v>
      </c>
      <c r="J800" s="617"/>
      <c r="K800" s="618"/>
      <c r="L800" s="619"/>
      <c r="M800" s="620"/>
      <c r="N800" s="620"/>
      <c r="O800" s="633"/>
      <c r="P800" s="621"/>
      <c r="Q800" s="638"/>
    </row>
    <row r="801" spans="1:17" ht="15.75" customHeight="1">
      <c r="A801" s="613">
        <f t="shared" si="12"/>
        <v>800</v>
      </c>
      <c r="B801" s="614" t="s">
        <v>540</v>
      </c>
      <c r="C801" s="615">
        <v>1</v>
      </c>
      <c r="D801" s="616"/>
      <c r="E801" s="617"/>
      <c r="F801" s="629"/>
      <c r="G801" s="616" t="s">
        <v>189</v>
      </c>
      <c r="H801" s="616" t="s">
        <v>2135</v>
      </c>
      <c r="I801" s="617">
        <v>6</v>
      </c>
      <c r="J801" s="617"/>
      <c r="K801" s="618"/>
      <c r="L801" s="619"/>
      <c r="M801" s="620"/>
      <c r="N801" s="620"/>
      <c r="O801" s="633"/>
      <c r="P801" s="621"/>
      <c r="Q801" s="638"/>
    </row>
    <row r="802" spans="1:17" ht="15.75" customHeight="1">
      <c r="A802" s="613">
        <f t="shared" si="12"/>
        <v>801</v>
      </c>
      <c r="B802" s="614" t="s">
        <v>2150</v>
      </c>
      <c r="C802" s="615">
        <v>2</v>
      </c>
      <c r="D802" s="616"/>
      <c r="E802" s="617"/>
      <c r="F802" s="629"/>
      <c r="G802" s="616" t="s">
        <v>189</v>
      </c>
      <c r="H802" s="616" t="s">
        <v>2135</v>
      </c>
      <c r="I802" s="617">
        <v>6</v>
      </c>
      <c r="J802" s="617"/>
      <c r="K802" s="618"/>
      <c r="L802" s="619"/>
      <c r="M802" s="620"/>
      <c r="N802" s="620"/>
      <c r="O802" s="633"/>
      <c r="P802" s="621"/>
      <c r="Q802" s="638"/>
    </row>
    <row r="803" spans="1:17" ht="15.75" customHeight="1">
      <c r="A803" s="613">
        <f t="shared" si="12"/>
        <v>802</v>
      </c>
      <c r="B803" s="614" t="s">
        <v>555</v>
      </c>
      <c r="C803" s="615">
        <v>2</v>
      </c>
      <c r="D803" s="616"/>
      <c r="E803" s="617"/>
      <c r="F803" s="629"/>
      <c r="G803" s="616" t="s">
        <v>189</v>
      </c>
      <c r="H803" s="616" t="s">
        <v>2135</v>
      </c>
      <c r="I803" s="617">
        <v>6</v>
      </c>
      <c r="J803" s="617"/>
      <c r="K803" s="618"/>
      <c r="L803" s="619"/>
      <c r="M803" s="620"/>
      <c r="N803" s="620"/>
      <c r="O803" s="633"/>
      <c r="P803" s="621"/>
      <c r="Q803" s="638"/>
    </row>
    <row r="804" spans="1:17" ht="15.75" customHeight="1">
      <c r="A804" s="613">
        <f t="shared" si="12"/>
        <v>803</v>
      </c>
      <c r="B804" s="614" t="s">
        <v>1323</v>
      </c>
      <c r="C804" s="615">
        <v>1</v>
      </c>
      <c r="D804" s="616"/>
      <c r="E804" s="617"/>
      <c r="F804" s="629"/>
      <c r="G804" s="616" t="s">
        <v>189</v>
      </c>
      <c r="H804" s="616" t="s">
        <v>2135</v>
      </c>
      <c r="I804" s="617">
        <v>6</v>
      </c>
      <c r="J804" s="617"/>
      <c r="K804" s="618"/>
      <c r="L804" s="619"/>
      <c r="M804" s="620"/>
      <c r="N804" s="620"/>
      <c r="O804" s="633"/>
      <c r="P804" s="621"/>
      <c r="Q804" s="638"/>
    </row>
    <row r="805" spans="1:17" ht="15.75" customHeight="1">
      <c r="A805" s="613">
        <f t="shared" si="12"/>
        <v>804</v>
      </c>
      <c r="B805" s="614" t="s">
        <v>2153</v>
      </c>
      <c r="C805" s="615">
        <v>1</v>
      </c>
      <c r="D805" s="616"/>
      <c r="E805" s="617"/>
      <c r="F805" s="629"/>
      <c r="G805" s="616" t="s">
        <v>189</v>
      </c>
      <c r="H805" s="616" t="s">
        <v>2135</v>
      </c>
      <c r="I805" s="617">
        <v>6</v>
      </c>
      <c r="J805" s="617"/>
      <c r="K805" s="618"/>
      <c r="L805" s="619"/>
      <c r="M805" s="620"/>
      <c r="N805" s="620"/>
      <c r="O805" s="633"/>
      <c r="P805" s="621"/>
      <c r="Q805" s="638"/>
    </row>
    <row r="806" spans="1:17" ht="15.75" customHeight="1">
      <c r="A806" s="613">
        <f t="shared" si="12"/>
        <v>805</v>
      </c>
      <c r="B806" s="614" t="s">
        <v>1992</v>
      </c>
      <c r="C806" s="615">
        <v>1</v>
      </c>
      <c r="D806" s="616"/>
      <c r="E806" s="617"/>
      <c r="F806" s="629"/>
      <c r="G806" s="616" t="s">
        <v>189</v>
      </c>
      <c r="H806" s="616" t="s">
        <v>2135</v>
      </c>
      <c r="I806" s="617">
        <v>6</v>
      </c>
      <c r="J806" s="617"/>
      <c r="K806" s="618"/>
      <c r="L806" s="619"/>
      <c r="M806" s="620"/>
      <c r="N806" s="620"/>
      <c r="O806" s="633"/>
      <c r="P806" s="621"/>
      <c r="Q806" s="638"/>
    </row>
    <row r="807" spans="1:17" ht="15.75" customHeight="1">
      <c r="A807" s="321">
        <f t="shared" si="12"/>
        <v>806</v>
      </c>
      <c r="B807" s="322" t="s">
        <v>1324</v>
      </c>
      <c r="C807" s="330">
        <v>1</v>
      </c>
      <c r="D807" s="324"/>
      <c r="E807" s="325"/>
      <c r="F807" s="625"/>
      <c r="G807" s="324" t="s">
        <v>189</v>
      </c>
      <c r="H807" s="324" t="s">
        <v>2135</v>
      </c>
      <c r="I807" s="325">
        <v>5</v>
      </c>
      <c r="J807" s="325"/>
      <c r="K807" s="326"/>
      <c r="L807" s="327"/>
      <c r="M807" s="328"/>
      <c r="N807" s="328"/>
      <c r="O807" s="630"/>
      <c r="P807" s="329"/>
      <c r="Q807" s="636"/>
    </row>
    <row r="808" spans="1:17" ht="15.75" customHeight="1">
      <c r="A808" s="321">
        <f t="shared" si="12"/>
        <v>807</v>
      </c>
      <c r="B808" s="322" t="s">
        <v>517</v>
      </c>
      <c r="C808" s="330">
        <v>1</v>
      </c>
      <c r="D808" s="324"/>
      <c r="E808" s="325"/>
      <c r="F808" s="625"/>
      <c r="G808" s="324" t="s">
        <v>189</v>
      </c>
      <c r="H808" s="324" t="s">
        <v>2135</v>
      </c>
      <c r="I808" s="325">
        <v>5</v>
      </c>
      <c r="J808" s="325"/>
      <c r="K808" s="326"/>
      <c r="L808" s="327"/>
      <c r="M808" s="328"/>
      <c r="N808" s="328"/>
      <c r="O808" s="630"/>
      <c r="P808" s="329"/>
      <c r="Q808" s="636"/>
    </row>
    <row r="809" spans="1:17" ht="15.75" customHeight="1">
      <c r="A809" s="321">
        <f t="shared" si="12"/>
        <v>808</v>
      </c>
      <c r="B809" s="322" t="s">
        <v>2150</v>
      </c>
      <c r="C809" s="330">
        <v>3</v>
      </c>
      <c r="D809" s="324"/>
      <c r="E809" s="325"/>
      <c r="F809" s="625"/>
      <c r="G809" s="324" t="s">
        <v>189</v>
      </c>
      <c r="H809" s="324" t="s">
        <v>2135</v>
      </c>
      <c r="I809" s="325">
        <v>5</v>
      </c>
      <c r="J809" s="325"/>
      <c r="K809" s="326"/>
      <c r="L809" s="327"/>
      <c r="M809" s="328"/>
      <c r="N809" s="328"/>
      <c r="O809" s="630"/>
      <c r="P809" s="329"/>
      <c r="Q809" s="636"/>
    </row>
    <row r="810" spans="1:17" ht="15.75" customHeight="1">
      <c r="A810" s="321">
        <f t="shared" si="12"/>
        <v>809</v>
      </c>
      <c r="B810" s="322" t="s">
        <v>555</v>
      </c>
      <c r="C810" s="330">
        <v>1</v>
      </c>
      <c r="D810" s="324"/>
      <c r="E810" s="325"/>
      <c r="F810" s="625"/>
      <c r="G810" s="324" t="s">
        <v>189</v>
      </c>
      <c r="H810" s="324" t="s">
        <v>2135</v>
      </c>
      <c r="I810" s="325">
        <v>5</v>
      </c>
      <c r="J810" s="325"/>
      <c r="K810" s="326"/>
      <c r="L810" s="327"/>
      <c r="M810" s="328"/>
      <c r="N810" s="328"/>
      <c r="O810" s="630"/>
      <c r="P810" s="329"/>
      <c r="Q810" s="636"/>
    </row>
    <row r="811" spans="1:17" ht="15.75" customHeight="1">
      <c r="A811" s="321">
        <f t="shared" si="12"/>
        <v>810</v>
      </c>
      <c r="B811" s="322" t="s">
        <v>1299</v>
      </c>
      <c r="C811" s="330">
        <v>1</v>
      </c>
      <c r="D811" s="324"/>
      <c r="E811" s="325"/>
      <c r="F811" s="625"/>
      <c r="G811" s="324" t="s">
        <v>189</v>
      </c>
      <c r="H811" s="324" t="s">
        <v>2135</v>
      </c>
      <c r="I811" s="325">
        <v>5</v>
      </c>
      <c r="J811" s="325"/>
      <c r="K811" s="326"/>
      <c r="L811" s="327"/>
      <c r="M811" s="328"/>
      <c r="N811" s="328"/>
      <c r="O811" s="630"/>
      <c r="P811" s="329"/>
      <c r="Q811" s="636"/>
    </row>
    <row r="812" spans="1:17" ht="15.75" customHeight="1">
      <c r="A812" s="321">
        <f t="shared" si="12"/>
        <v>811</v>
      </c>
      <c r="B812" s="322" t="s">
        <v>547</v>
      </c>
      <c r="C812" s="330">
        <v>1</v>
      </c>
      <c r="D812" s="324"/>
      <c r="E812" s="325"/>
      <c r="F812" s="625"/>
      <c r="G812" s="324" t="s">
        <v>189</v>
      </c>
      <c r="H812" s="324" t="s">
        <v>2135</v>
      </c>
      <c r="I812" s="325">
        <v>5</v>
      </c>
      <c r="J812" s="325"/>
      <c r="K812" s="326"/>
      <c r="L812" s="327"/>
      <c r="M812" s="328"/>
      <c r="N812" s="328"/>
      <c r="O812" s="630"/>
      <c r="P812" s="329"/>
      <c r="Q812" s="636"/>
    </row>
    <row r="813" spans="1:17" ht="15.75" customHeight="1">
      <c r="A813" s="321">
        <f t="shared" si="12"/>
        <v>812</v>
      </c>
      <c r="B813" s="322" t="s">
        <v>3798</v>
      </c>
      <c r="C813" s="330">
        <v>1</v>
      </c>
      <c r="D813" s="324"/>
      <c r="E813" s="325"/>
      <c r="F813" s="625"/>
      <c r="G813" s="324" t="s">
        <v>189</v>
      </c>
      <c r="H813" s="324" t="s">
        <v>2135</v>
      </c>
      <c r="I813" s="325">
        <v>5</v>
      </c>
      <c r="J813" s="325"/>
      <c r="K813" s="326"/>
      <c r="L813" s="327"/>
      <c r="M813" s="328"/>
      <c r="N813" s="328"/>
      <c r="O813" s="630"/>
      <c r="P813" s="329"/>
      <c r="Q813" s="636"/>
    </row>
    <row r="814" spans="1:17" ht="15.75" customHeight="1">
      <c r="A814" s="321">
        <f t="shared" si="12"/>
        <v>813</v>
      </c>
      <c r="B814" s="322" t="s">
        <v>3811</v>
      </c>
      <c r="C814" s="330">
        <v>1</v>
      </c>
      <c r="D814" s="324"/>
      <c r="E814" s="325"/>
      <c r="F814" s="625"/>
      <c r="G814" s="324" t="s">
        <v>189</v>
      </c>
      <c r="H814" s="324" t="s">
        <v>2135</v>
      </c>
      <c r="I814" s="325">
        <v>5</v>
      </c>
      <c r="J814" s="325"/>
      <c r="K814" s="326"/>
      <c r="L814" s="327"/>
      <c r="M814" s="328"/>
      <c r="N814" s="328"/>
      <c r="O814" s="630"/>
      <c r="P814" s="329"/>
      <c r="Q814" s="636"/>
    </row>
    <row r="815" spans="1:17" ht="15.75" customHeight="1">
      <c r="A815" s="321">
        <f t="shared" si="12"/>
        <v>814</v>
      </c>
      <c r="B815" s="322" t="s">
        <v>3812</v>
      </c>
      <c r="C815" s="330">
        <v>1</v>
      </c>
      <c r="D815" s="324"/>
      <c r="E815" s="325"/>
      <c r="F815" s="625"/>
      <c r="G815" s="324" t="s">
        <v>189</v>
      </c>
      <c r="H815" s="324" t="s">
        <v>2135</v>
      </c>
      <c r="I815" s="325">
        <v>5</v>
      </c>
      <c r="J815" s="325"/>
      <c r="K815" s="326"/>
      <c r="L815" s="327"/>
      <c r="M815" s="328"/>
      <c r="N815" s="328"/>
      <c r="O815" s="630"/>
      <c r="P815" s="329"/>
      <c r="Q815" s="636"/>
    </row>
    <row r="816" spans="1:17" ht="15.75" customHeight="1">
      <c r="A816" s="321">
        <f t="shared" si="12"/>
        <v>815</v>
      </c>
      <c r="B816" s="322" t="s">
        <v>1998</v>
      </c>
      <c r="C816" s="330">
        <v>1</v>
      </c>
      <c r="D816" s="324"/>
      <c r="E816" s="325"/>
      <c r="F816" s="625"/>
      <c r="G816" s="324" t="s">
        <v>189</v>
      </c>
      <c r="H816" s="324" t="s">
        <v>2135</v>
      </c>
      <c r="I816" s="325">
        <v>5</v>
      </c>
      <c r="J816" s="325"/>
      <c r="K816" s="326"/>
      <c r="L816" s="327"/>
      <c r="M816" s="328"/>
      <c r="N816" s="328"/>
      <c r="O816" s="630"/>
      <c r="P816" s="329"/>
      <c r="Q816" s="636"/>
    </row>
    <row r="817" spans="1:17" ht="15.75" customHeight="1">
      <c r="A817" s="321">
        <f t="shared" si="12"/>
        <v>816</v>
      </c>
      <c r="B817" s="322" t="s">
        <v>1325</v>
      </c>
      <c r="C817" s="330">
        <v>1</v>
      </c>
      <c r="D817" s="324"/>
      <c r="E817" s="325"/>
      <c r="F817" s="625"/>
      <c r="G817" s="324" t="s">
        <v>189</v>
      </c>
      <c r="H817" s="324" t="s">
        <v>2135</v>
      </c>
      <c r="I817" s="325">
        <v>5</v>
      </c>
      <c r="J817" s="325"/>
      <c r="K817" s="326"/>
      <c r="L817" s="327"/>
      <c r="M817" s="328"/>
      <c r="N817" s="328"/>
      <c r="O817" s="630"/>
      <c r="P817" s="329"/>
      <c r="Q817" s="636"/>
    </row>
    <row r="818" spans="1:17" ht="15.75" customHeight="1">
      <c r="A818" s="613">
        <f t="shared" si="12"/>
        <v>817</v>
      </c>
      <c r="B818" s="614" t="s">
        <v>517</v>
      </c>
      <c r="C818" s="615">
        <v>1</v>
      </c>
      <c r="D818" s="616"/>
      <c r="E818" s="617"/>
      <c r="F818" s="629"/>
      <c r="G818" s="616" t="s">
        <v>189</v>
      </c>
      <c r="H818" s="616" t="s">
        <v>2135</v>
      </c>
      <c r="I818" s="617">
        <v>4</v>
      </c>
      <c r="J818" s="617"/>
      <c r="K818" s="618"/>
      <c r="L818" s="619"/>
      <c r="M818" s="620"/>
      <c r="N818" s="620"/>
      <c r="O818" s="633"/>
      <c r="P818" s="621"/>
      <c r="Q818" s="638"/>
    </row>
    <row r="819" spans="1:17" ht="15.75" customHeight="1">
      <c r="A819" s="613">
        <f t="shared" si="12"/>
        <v>818</v>
      </c>
      <c r="B819" s="614" t="s">
        <v>555</v>
      </c>
      <c r="C819" s="615">
        <v>3</v>
      </c>
      <c r="D819" s="616"/>
      <c r="E819" s="617"/>
      <c r="F819" s="629"/>
      <c r="G819" s="616" t="s">
        <v>189</v>
      </c>
      <c r="H819" s="616" t="s">
        <v>2135</v>
      </c>
      <c r="I819" s="617">
        <v>4</v>
      </c>
      <c r="J819" s="617"/>
      <c r="K819" s="618"/>
      <c r="L819" s="619"/>
      <c r="M819" s="620"/>
      <c r="N819" s="620"/>
      <c r="O819" s="633"/>
      <c r="P819" s="621"/>
      <c r="Q819" s="638"/>
    </row>
    <row r="820" spans="1:17" ht="15.75" customHeight="1">
      <c r="A820" s="613">
        <f t="shared" si="12"/>
        <v>819</v>
      </c>
      <c r="B820" s="614" t="s">
        <v>3726</v>
      </c>
      <c r="C820" s="615">
        <v>1</v>
      </c>
      <c r="D820" s="616"/>
      <c r="E820" s="617"/>
      <c r="F820" s="629"/>
      <c r="G820" s="616" t="s">
        <v>189</v>
      </c>
      <c r="H820" s="616" t="s">
        <v>2135</v>
      </c>
      <c r="I820" s="617">
        <v>4</v>
      </c>
      <c r="J820" s="617"/>
      <c r="K820" s="618"/>
      <c r="L820" s="619"/>
      <c r="M820" s="620"/>
      <c r="N820" s="620"/>
      <c r="O820" s="633"/>
      <c r="P820" s="621"/>
      <c r="Q820" s="638"/>
    </row>
    <row r="821" spans="1:17" ht="15.75" customHeight="1">
      <c r="A821" s="613">
        <f t="shared" si="12"/>
        <v>820</v>
      </c>
      <c r="B821" s="614" t="s">
        <v>2138</v>
      </c>
      <c r="C821" s="615">
        <v>1</v>
      </c>
      <c r="D821" s="616"/>
      <c r="E821" s="617"/>
      <c r="F821" s="629"/>
      <c r="G821" s="616" t="s">
        <v>189</v>
      </c>
      <c r="H821" s="616" t="s">
        <v>2135</v>
      </c>
      <c r="I821" s="617">
        <v>4</v>
      </c>
      <c r="J821" s="617"/>
      <c r="K821" s="618"/>
      <c r="L821" s="619"/>
      <c r="M821" s="620"/>
      <c r="N821" s="620"/>
      <c r="O821" s="633"/>
      <c r="P821" s="621"/>
      <c r="Q821" s="638"/>
    </row>
    <row r="822" spans="1:17" ht="15.75" customHeight="1">
      <c r="A822" s="613">
        <f t="shared" si="12"/>
        <v>821</v>
      </c>
      <c r="B822" s="614" t="s">
        <v>2137</v>
      </c>
      <c r="C822" s="615">
        <v>1</v>
      </c>
      <c r="D822" s="616"/>
      <c r="E822" s="617"/>
      <c r="F822" s="629"/>
      <c r="G822" s="616" t="s">
        <v>189</v>
      </c>
      <c r="H822" s="616" t="s">
        <v>2135</v>
      </c>
      <c r="I822" s="617">
        <v>4</v>
      </c>
      <c r="J822" s="617"/>
      <c r="K822" s="618"/>
      <c r="L822" s="619"/>
      <c r="M822" s="620"/>
      <c r="N822" s="620"/>
      <c r="O822" s="633"/>
      <c r="P822" s="621"/>
      <c r="Q822" s="638"/>
    </row>
    <row r="823" spans="1:17" ht="15.75" customHeight="1">
      <c r="A823" s="613">
        <f t="shared" si="12"/>
        <v>822</v>
      </c>
      <c r="B823" s="614" t="s">
        <v>2177</v>
      </c>
      <c r="C823" s="615">
        <v>1</v>
      </c>
      <c r="D823" s="616"/>
      <c r="E823" s="617"/>
      <c r="F823" s="629"/>
      <c r="G823" s="616" t="s">
        <v>189</v>
      </c>
      <c r="H823" s="616" t="s">
        <v>2135</v>
      </c>
      <c r="I823" s="617">
        <v>4</v>
      </c>
      <c r="J823" s="617"/>
      <c r="K823" s="618"/>
      <c r="L823" s="619"/>
      <c r="M823" s="620"/>
      <c r="N823" s="620"/>
      <c r="O823" s="633"/>
      <c r="P823" s="621"/>
      <c r="Q823" s="638"/>
    </row>
    <row r="824" spans="1:17" ht="15.75" customHeight="1">
      <c r="A824" s="19">
        <f t="shared" si="12"/>
        <v>823</v>
      </c>
      <c r="B824" s="322" t="s">
        <v>2137</v>
      </c>
      <c r="C824" s="330">
        <v>1</v>
      </c>
      <c r="D824" s="324"/>
      <c r="E824" s="325"/>
      <c r="F824" s="625"/>
      <c r="G824" s="324" t="s">
        <v>189</v>
      </c>
      <c r="H824" s="324" t="s">
        <v>2135</v>
      </c>
      <c r="I824" s="325">
        <v>3</v>
      </c>
      <c r="J824" s="325"/>
      <c r="K824" s="326"/>
      <c r="L824" s="327"/>
      <c r="M824" s="328"/>
      <c r="N824" s="328"/>
      <c r="O824" s="630"/>
      <c r="P824" s="329"/>
      <c r="Q824" s="636"/>
    </row>
    <row r="825" spans="1:17" ht="15.75" customHeight="1">
      <c r="A825" s="19">
        <f t="shared" si="12"/>
        <v>824</v>
      </c>
      <c r="B825" s="322" t="s">
        <v>2139</v>
      </c>
      <c r="C825" s="330">
        <v>1</v>
      </c>
      <c r="D825" s="324"/>
      <c r="E825" s="325">
        <v>2012</v>
      </c>
      <c r="F825" s="625">
        <v>183</v>
      </c>
      <c r="G825" s="324" t="s">
        <v>189</v>
      </c>
      <c r="H825" s="324" t="s">
        <v>2135</v>
      </c>
      <c r="I825" s="325">
        <v>3</v>
      </c>
      <c r="J825" s="325"/>
      <c r="K825" s="326"/>
      <c r="L825" s="327"/>
      <c r="M825" s="328"/>
      <c r="N825" s="328"/>
      <c r="O825" s="630">
        <v>183</v>
      </c>
      <c r="P825" s="329"/>
      <c r="Q825" s="636">
        <v>75</v>
      </c>
    </row>
    <row r="826" spans="1:17" ht="15.75" customHeight="1">
      <c r="A826" s="19">
        <f t="shared" si="12"/>
        <v>825</v>
      </c>
      <c r="B826" s="322" t="s">
        <v>3813</v>
      </c>
      <c r="C826" s="330">
        <v>1</v>
      </c>
      <c r="D826" s="324"/>
      <c r="E826" s="325"/>
      <c r="F826" s="625"/>
      <c r="G826" s="324" t="s">
        <v>189</v>
      </c>
      <c r="H826" s="324" t="s">
        <v>2135</v>
      </c>
      <c r="I826" s="325">
        <v>3</v>
      </c>
      <c r="J826" s="325"/>
      <c r="K826" s="326"/>
      <c r="L826" s="327"/>
      <c r="M826" s="328"/>
      <c r="N826" s="328"/>
      <c r="O826" s="630"/>
      <c r="P826" s="329"/>
      <c r="Q826" s="636"/>
    </row>
    <row r="827" spans="1:17" ht="15.75" customHeight="1">
      <c r="A827" s="19">
        <f t="shared" si="12"/>
        <v>826</v>
      </c>
      <c r="B827" s="322" t="s">
        <v>3814</v>
      </c>
      <c r="C827" s="330">
        <v>1</v>
      </c>
      <c r="D827" s="324"/>
      <c r="E827" s="325"/>
      <c r="F827" s="625"/>
      <c r="G827" s="324" t="s">
        <v>189</v>
      </c>
      <c r="H827" s="324" t="s">
        <v>2135</v>
      </c>
      <c r="I827" s="325">
        <v>3</v>
      </c>
      <c r="J827" s="325"/>
      <c r="K827" s="326"/>
      <c r="L827" s="327"/>
      <c r="M827" s="328"/>
      <c r="N827" s="328"/>
      <c r="O827" s="630"/>
      <c r="P827" s="329"/>
      <c r="Q827" s="636"/>
    </row>
    <row r="828" spans="1:17" ht="15.75" customHeight="1">
      <c r="A828" s="19">
        <f t="shared" si="12"/>
        <v>827</v>
      </c>
      <c r="B828" s="322" t="s">
        <v>3815</v>
      </c>
      <c r="C828" s="330">
        <v>1</v>
      </c>
      <c r="D828" s="324"/>
      <c r="E828" s="325"/>
      <c r="F828" s="625"/>
      <c r="G828" s="324" t="s">
        <v>189</v>
      </c>
      <c r="H828" s="324" t="s">
        <v>2135</v>
      </c>
      <c r="I828" s="325">
        <v>3</v>
      </c>
      <c r="J828" s="325"/>
      <c r="K828" s="326"/>
      <c r="L828" s="327"/>
      <c r="M828" s="328"/>
      <c r="N828" s="328"/>
      <c r="O828" s="630"/>
      <c r="P828" s="329"/>
      <c r="Q828" s="636"/>
    </row>
    <row r="829" spans="1:17" ht="15.75" customHeight="1">
      <c r="A829" s="19">
        <f t="shared" si="12"/>
        <v>828</v>
      </c>
      <c r="B829" s="322" t="s">
        <v>3816</v>
      </c>
      <c r="C829" s="330">
        <v>1</v>
      </c>
      <c r="D829" s="324"/>
      <c r="E829" s="325"/>
      <c r="F829" s="625"/>
      <c r="G829" s="324" t="s">
        <v>189</v>
      </c>
      <c r="H829" s="324" t="s">
        <v>2135</v>
      </c>
      <c r="I829" s="325">
        <v>3</v>
      </c>
      <c r="J829" s="325"/>
      <c r="K829" s="326"/>
      <c r="L829" s="327"/>
      <c r="M829" s="328"/>
      <c r="N829" s="328"/>
      <c r="O829" s="630"/>
      <c r="P829" s="329"/>
      <c r="Q829" s="636"/>
    </row>
    <row r="830" spans="1:17" ht="15.75" customHeight="1">
      <c r="A830" s="19">
        <f t="shared" si="12"/>
        <v>829</v>
      </c>
      <c r="B830" s="322" t="s">
        <v>1282</v>
      </c>
      <c r="C830" s="330">
        <v>2</v>
      </c>
      <c r="D830" s="324"/>
      <c r="E830" s="325"/>
      <c r="F830" s="625"/>
      <c r="G830" s="324" t="s">
        <v>189</v>
      </c>
      <c r="H830" s="324" t="s">
        <v>2135</v>
      </c>
      <c r="I830" s="325">
        <v>3</v>
      </c>
      <c r="J830" s="325"/>
      <c r="K830" s="326"/>
      <c r="L830" s="327"/>
      <c r="M830" s="328"/>
      <c r="N830" s="328"/>
      <c r="O830" s="630"/>
      <c r="P830" s="329"/>
      <c r="Q830" s="636"/>
    </row>
    <row r="831" spans="1:17" ht="15.75" customHeight="1">
      <c r="A831" s="19">
        <f t="shared" si="12"/>
        <v>830</v>
      </c>
      <c r="B831" s="322" t="s">
        <v>516</v>
      </c>
      <c r="C831" s="330">
        <v>2</v>
      </c>
      <c r="D831" s="324"/>
      <c r="E831" s="325"/>
      <c r="F831" s="625"/>
      <c r="G831" s="324" t="s">
        <v>189</v>
      </c>
      <c r="H831" s="324" t="s">
        <v>2135</v>
      </c>
      <c r="I831" s="325">
        <v>3</v>
      </c>
      <c r="J831" s="325"/>
      <c r="K831" s="326"/>
      <c r="L831" s="327"/>
      <c r="M831" s="328"/>
      <c r="N831" s="328"/>
      <c r="O831" s="630"/>
      <c r="P831" s="329"/>
      <c r="Q831" s="636"/>
    </row>
    <row r="832" spans="1:17" ht="15.75" customHeight="1">
      <c r="A832" s="19">
        <f t="shared" si="12"/>
        <v>831</v>
      </c>
      <c r="B832" s="322" t="s">
        <v>540</v>
      </c>
      <c r="C832" s="330">
        <v>1</v>
      </c>
      <c r="D832" s="324"/>
      <c r="E832" s="325"/>
      <c r="F832" s="625"/>
      <c r="G832" s="324" t="s">
        <v>189</v>
      </c>
      <c r="H832" s="324" t="s">
        <v>2135</v>
      </c>
      <c r="I832" s="325">
        <v>3</v>
      </c>
      <c r="J832" s="325"/>
      <c r="K832" s="326"/>
      <c r="L832" s="327"/>
      <c r="M832" s="328"/>
      <c r="N832" s="328"/>
      <c r="O832" s="630"/>
      <c r="P832" s="329"/>
      <c r="Q832" s="636"/>
    </row>
    <row r="833" spans="1:17" ht="15.75" customHeight="1">
      <c r="A833" s="19">
        <f t="shared" ref="A833:A896" si="13">A832+1</f>
        <v>832</v>
      </c>
      <c r="B833" s="322" t="s">
        <v>2385</v>
      </c>
      <c r="C833" s="330">
        <v>1</v>
      </c>
      <c r="D833" s="324"/>
      <c r="E833" s="325"/>
      <c r="F833" s="625"/>
      <c r="G833" s="324" t="s">
        <v>189</v>
      </c>
      <c r="H833" s="324" t="s">
        <v>2135</v>
      </c>
      <c r="I833" s="325">
        <v>3</v>
      </c>
      <c r="J833" s="325"/>
      <c r="K833" s="326"/>
      <c r="L833" s="327"/>
      <c r="M833" s="328"/>
      <c r="N833" s="328"/>
      <c r="O833" s="630"/>
      <c r="P833" s="329"/>
      <c r="Q833" s="636"/>
    </row>
    <row r="834" spans="1:17" ht="15.75" customHeight="1">
      <c r="A834" s="613">
        <f t="shared" si="13"/>
        <v>833</v>
      </c>
      <c r="B834" s="614" t="s">
        <v>2409</v>
      </c>
      <c r="C834" s="615">
        <v>1</v>
      </c>
      <c r="D834" s="616"/>
      <c r="E834" s="617"/>
      <c r="F834" s="629"/>
      <c r="G834" s="616" t="s">
        <v>189</v>
      </c>
      <c r="H834" s="616" t="s">
        <v>1327</v>
      </c>
      <c r="I834" s="617">
        <v>35</v>
      </c>
      <c r="J834" s="617"/>
      <c r="K834" s="618"/>
      <c r="L834" s="619"/>
      <c r="M834" s="620"/>
      <c r="N834" s="620"/>
      <c r="O834" s="633"/>
      <c r="P834" s="621"/>
      <c r="Q834" s="638"/>
    </row>
    <row r="835" spans="1:17" ht="15.75" customHeight="1">
      <c r="A835" s="613">
        <f t="shared" si="13"/>
        <v>834</v>
      </c>
      <c r="B835" s="614" t="s">
        <v>376</v>
      </c>
      <c r="C835" s="615">
        <v>1</v>
      </c>
      <c r="D835" s="616"/>
      <c r="E835" s="617"/>
      <c r="F835" s="629"/>
      <c r="G835" s="616" t="s">
        <v>189</v>
      </c>
      <c r="H835" s="616" t="s">
        <v>1327</v>
      </c>
      <c r="I835" s="617">
        <v>35</v>
      </c>
      <c r="J835" s="617"/>
      <c r="K835" s="618"/>
      <c r="L835" s="619"/>
      <c r="M835" s="620"/>
      <c r="N835" s="620"/>
      <c r="O835" s="633"/>
      <c r="P835" s="621"/>
      <c r="Q835" s="638"/>
    </row>
    <row r="836" spans="1:17" ht="15.75" customHeight="1">
      <c r="A836" s="613">
        <f t="shared" si="13"/>
        <v>835</v>
      </c>
      <c r="B836" s="614" t="s">
        <v>3735</v>
      </c>
      <c r="C836" s="615">
        <v>1</v>
      </c>
      <c r="D836" s="616"/>
      <c r="E836" s="617"/>
      <c r="F836" s="629"/>
      <c r="G836" s="616" t="s">
        <v>189</v>
      </c>
      <c r="H836" s="616" t="s">
        <v>1327</v>
      </c>
      <c r="I836" s="617">
        <v>35</v>
      </c>
      <c r="J836" s="617"/>
      <c r="K836" s="618"/>
      <c r="L836" s="619"/>
      <c r="M836" s="620"/>
      <c r="N836" s="620"/>
      <c r="O836" s="633"/>
      <c r="P836" s="621"/>
      <c r="Q836" s="638"/>
    </row>
    <row r="837" spans="1:17" ht="15.75" customHeight="1">
      <c r="A837" s="613">
        <f t="shared" si="13"/>
        <v>836</v>
      </c>
      <c r="B837" s="614" t="s">
        <v>1328</v>
      </c>
      <c r="C837" s="615">
        <v>1</v>
      </c>
      <c r="D837" s="616"/>
      <c r="E837" s="617"/>
      <c r="F837" s="629"/>
      <c r="G837" s="616" t="s">
        <v>189</v>
      </c>
      <c r="H837" s="616" t="s">
        <v>1327</v>
      </c>
      <c r="I837" s="617">
        <v>35</v>
      </c>
      <c r="J837" s="617"/>
      <c r="K837" s="618"/>
      <c r="L837" s="619"/>
      <c r="M837" s="620"/>
      <c r="N837" s="620"/>
      <c r="O837" s="633"/>
      <c r="P837" s="621"/>
      <c r="Q837" s="638"/>
    </row>
    <row r="838" spans="1:17" ht="15.75" customHeight="1">
      <c r="A838" s="613">
        <f t="shared" si="13"/>
        <v>837</v>
      </c>
      <c r="B838" s="614" t="s">
        <v>3804</v>
      </c>
      <c r="C838" s="615">
        <v>1</v>
      </c>
      <c r="D838" s="616"/>
      <c r="E838" s="617"/>
      <c r="F838" s="629"/>
      <c r="G838" s="616" t="s">
        <v>189</v>
      </c>
      <c r="H838" s="616" t="s">
        <v>1327</v>
      </c>
      <c r="I838" s="617">
        <v>35</v>
      </c>
      <c r="J838" s="617"/>
      <c r="K838" s="618"/>
      <c r="L838" s="619"/>
      <c r="M838" s="620"/>
      <c r="N838" s="620"/>
      <c r="O838" s="633"/>
      <c r="P838" s="621"/>
      <c r="Q838" s="638"/>
    </row>
    <row r="839" spans="1:17" ht="15.75" customHeight="1">
      <c r="A839" s="613">
        <f t="shared" si="13"/>
        <v>838</v>
      </c>
      <c r="B839" s="614" t="s">
        <v>3817</v>
      </c>
      <c r="C839" s="615">
        <v>1</v>
      </c>
      <c r="D839" s="616"/>
      <c r="E839" s="617"/>
      <c r="F839" s="629"/>
      <c r="G839" s="616" t="s">
        <v>189</v>
      </c>
      <c r="H839" s="616" t="s">
        <v>1327</v>
      </c>
      <c r="I839" s="617">
        <v>35</v>
      </c>
      <c r="J839" s="617"/>
      <c r="K839" s="618"/>
      <c r="L839" s="619"/>
      <c r="M839" s="620"/>
      <c r="N839" s="620"/>
      <c r="O839" s="633"/>
      <c r="P839" s="621"/>
      <c r="Q839" s="638"/>
    </row>
    <row r="840" spans="1:17" ht="15.75" customHeight="1">
      <c r="A840" s="613">
        <f t="shared" si="13"/>
        <v>839</v>
      </c>
      <c r="B840" s="614" t="s">
        <v>2150</v>
      </c>
      <c r="C840" s="615">
        <v>5</v>
      </c>
      <c r="D840" s="616"/>
      <c r="E840" s="617"/>
      <c r="F840" s="629"/>
      <c r="G840" s="616" t="s">
        <v>189</v>
      </c>
      <c r="H840" s="616" t="s">
        <v>1327</v>
      </c>
      <c r="I840" s="617">
        <v>35</v>
      </c>
      <c r="J840" s="617"/>
      <c r="K840" s="618"/>
      <c r="L840" s="619"/>
      <c r="M840" s="620"/>
      <c r="N840" s="620"/>
      <c r="O840" s="633"/>
      <c r="P840" s="621"/>
      <c r="Q840" s="638"/>
    </row>
    <row r="841" spans="1:17" ht="15.75" customHeight="1">
      <c r="A841" s="613">
        <f t="shared" si="13"/>
        <v>840</v>
      </c>
      <c r="B841" s="614" t="s">
        <v>641</v>
      </c>
      <c r="C841" s="615">
        <v>1</v>
      </c>
      <c r="D841" s="616"/>
      <c r="E841" s="617"/>
      <c r="F841" s="629"/>
      <c r="G841" s="616" t="s">
        <v>189</v>
      </c>
      <c r="H841" s="616" t="s">
        <v>1327</v>
      </c>
      <c r="I841" s="617">
        <v>35</v>
      </c>
      <c r="J841" s="617"/>
      <c r="K841" s="618"/>
      <c r="L841" s="619"/>
      <c r="M841" s="620"/>
      <c r="N841" s="620"/>
      <c r="O841" s="633"/>
      <c r="P841" s="621"/>
      <c r="Q841" s="638"/>
    </row>
    <row r="842" spans="1:17" ht="15.75" customHeight="1">
      <c r="A842" s="613">
        <f t="shared" si="13"/>
        <v>841</v>
      </c>
      <c r="B842" s="614" t="s">
        <v>390</v>
      </c>
      <c r="C842" s="615">
        <v>1</v>
      </c>
      <c r="D842" s="616"/>
      <c r="E842" s="617"/>
      <c r="F842" s="629"/>
      <c r="G842" s="616" t="s">
        <v>189</v>
      </c>
      <c r="H842" s="616" t="s">
        <v>1327</v>
      </c>
      <c r="I842" s="617">
        <v>35</v>
      </c>
      <c r="J842" s="617"/>
      <c r="K842" s="618"/>
      <c r="L842" s="619"/>
      <c r="M842" s="620"/>
      <c r="N842" s="620"/>
      <c r="O842" s="633"/>
      <c r="P842" s="621"/>
      <c r="Q842" s="638"/>
    </row>
    <row r="843" spans="1:17" ht="15.75" customHeight="1">
      <c r="A843" s="613">
        <f t="shared" si="13"/>
        <v>842</v>
      </c>
      <c r="B843" s="614" t="s">
        <v>372</v>
      </c>
      <c r="C843" s="615">
        <v>1</v>
      </c>
      <c r="D843" s="616"/>
      <c r="E843" s="617"/>
      <c r="F843" s="629"/>
      <c r="G843" s="616" t="s">
        <v>189</v>
      </c>
      <c r="H843" s="616" t="s">
        <v>1327</v>
      </c>
      <c r="I843" s="617">
        <v>35</v>
      </c>
      <c r="J843" s="617"/>
      <c r="K843" s="618"/>
      <c r="L843" s="619"/>
      <c r="M843" s="620"/>
      <c r="N843" s="620"/>
      <c r="O843" s="633"/>
      <c r="P843" s="621"/>
      <c r="Q843" s="638"/>
    </row>
    <row r="844" spans="1:17" ht="15.75" customHeight="1">
      <c r="A844" s="613">
        <f t="shared" si="13"/>
        <v>843</v>
      </c>
      <c r="B844" s="614" t="s">
        <v>1329</v>
      </c>
      <c r="C844" s="615">
        <v>1</v>
      </c>
      <c r="D844" s="616"/>
      <c r="E844" s="617"/>
      <c r="F844" s="629"/>
      <c r="G844" s="616" t="s">
        <v>189</v>
      </c>
      <c r="H844" s="616" t="s">
        <v>1327</v>
      </c>
      <c r="I844" s="617">
        <v>35</v>
      </c>
      <c r="J844" s="617"/>
      <c r="K844" s="618"/>
      <c r="L844" s="619"/>
      <c r="M844" s="620"/>
      <c r="N844" s="620"/>
      <c r="O844" s="633"/>
      <c r="P844" s="621"/>
      <c r="Q844" s="638"/>
    </row>
    <row r="845" spans="1:17" ht="15.75" customHeight="1">
      <c r="A845" s="321">
        <f t="shared" si="13"/>
        <v>844</v>
      </c>
      <c r="B845" s="322" t="s">
        <v>1978</v>
      </c>
      <c r="C845" s="330">
        <v>1</v>
      </c>
      <c r="D845" s="324"/>
      <c r="E845" s="325"/>
      <c r="F845" s="625"/>
      <c r="G845" s="324" t="s">
        <v>189</v>
      </c>
      <c r="H845" s="324" t="s">
        <v>1327</v>
      </c>
      <c r="I845" s="325">
        <v>39</v>
      </c>
      <c r="J845" s="325"/>
      <c r="K845" s="326"/>
      <c r="L845" s="327"/>
      <c r="M845" s="328"/>
      <c r="N845" s="328"/>
      <c r="O845" s="630"/>
      <c r="P845" s="329"/>
      <c r="Q845" s="636"/>
    </row>
    <row r="846" spans="1:17" ht="15.75" customHeight="1">
      <c r="A846" s="321">
        <f t="shared" si="13"/>
        <v>845</v>
      </c>
      <c r="B846" s="322" t="s">
        <v>3789</v>
      </c>
      <c r="C846" s="330">
        <v>1</v>
      </c>
      <c r="D846" s="324"/>
      <c r="E846" s="325"/>
      <c r="F846" s="625"/>
      <c r="G846" s="324" t="s">
        <v>189</v>
      </c>
      <c r="H846" s="324" t="s">
        <v>1327</v>
      </c>
      <c r="I846" s="325">
        <v>39</v>
      </c>
      <c r="J846" s="325"/>
      <c r="K846" s="326"/>
      <c r="L846" s="327"/>
      <c r="M846" s="328"/>
      <c r="N846" s="328"/>
      <c r="O846" s="630"/>
      <c r="P846" s="329"/>
      <c r="Q846" s="636"/>
    </row>
    <row r="847" spans="1:17" ht="15.75" customHeight="1">
      <c r="A847" s="321">
        <f t="shared" si="13"/>
        <v>846</v>
      </c>
      <c r="B847" s="322" t="s">
        <v>3811</v>
      </c>
      <c r="C847" s="330">
        <v>1</v>
      </c>
      <c r="D847" s="324"/>
      <c r="E847" s="325"/>
      <c r="F847" s="625"/>
      <c r="G847" s="324" t="s">
        <v>189</v>
      </c>
      <c r="H847" s="324" t="s">
        <v>1327</v>
      </c>
      <c r="I847" s="325">
        <v>39</v>
      </c>
      <c r="J847" s="325"/>
      <c r="K847" s="326"/>
      <c r="L847" s="327"/>
      <c r="M847" s="328"/>
      <c r="N847" s="328"/>
      <c r="O847" s="630"/>
      <c r="P847" s="329"/>
      <c r="Q847" s="636"/>
    </row>
    <row r="848" spans="1:17" ht="15.75" customHeight="1">
      <c r="A848" s="321">
        <f t="shared" si="13"/>
        <v>847</v>
      </c>
      <c r="B848" s="322" t="s">
        <v>1453</v>
      </c>
      <c r="C848" s="330">
        <v>1</v>
      </c>
      <c r="D848" s="324"/>
      <c r="E848" s="325"/>
      <c r="F848" s="625"/>
      <c r="G848" s="324" t="s">
        <v>189</v>
      </c>
      <c r="H848" s="324" t="s">
        <v>1327</v>
      </c>
      <c r="I848" s="325">
        <v>39</v>
      </c>
      <c r="J848" s="325"/>
      <c r="K848" s="326"/>
      <c r="L848" s="327"/>
      <c r="M848" s="328"/>
      <c r="N848" s="328"/>
      <c r="O848" s="630"/>
      <c r="P848" s="329"/>
      <c r="Q848" s="636"/>
    </row>
    <row r="849" spans="1:17" ht="15.75" customHeight="1">
      <c r="A849" s="321">
        <f t="shared" si="13"/>
        <v>848</v>
      </c>
      <c r="B849" s="322" t="s">
        <v>1454</v>
      </c>
      <c r="C849" s="330">
        <v>1</v>
      </c>
      <c r="D849" s="324"/>
      <c r="E849" s="325"/>
      <c r="F849" s="625"/>
      <c r="G849" s="324" t="s">
        <v>189</v>
      </c>
      <c r="H849" s="324" t="s">
        <v>1327</v>
      </c>
      <c r="I849" s="325">
        <v>39</v>
      </c>
      <c r="J849" s="325"/>
      <c r="K849" s="326"/>
      <c r="L849" s="327"/>
      <c r="M849" s="328"/>
      <c r="N849" s="328"/>
      <c r="O849" s="630"/>
      <c r="P849" s="329"/>
      <c r="Q849" s="636"/>
    </row>
    <row r="850" spans="1:17" ht="15.75" customHeight="1">
      <c r="A850" s="321">
        <f t="shared" si="13"/>
        <v>849</v>
      </c>
      <c r="B850" s="322" t="s">
        <v>1455</v>
      </c>
      <c r="C850" s="330">
        <v>1</v>
      </c>
      <c r="D850" s="324"/>
      <c r="E850" s="325"/>
      <c r="F850" s="625"/>
      <c r="G850" s="324" t="s">
        <v>189</v>
      </c>
      <c r="H850" s="324" t="s">
        <v>1327</v>
      </c>
      <c r="I850" s="325">
        <v>39</v>
      </c>
      <c r="J850" s="325"/>
      <c r="K850" s="326"/>
      <c r="L850" s="327"/>
      <c r="M850" s="328"/>
      <c r="N850" s="328"/>
      <c r="O850" s="630"/>
      <c r="P850" s="329"/>
      <c r="Q850" s="636"/>
    </row>
    <row r="851" spans="1:17" ht="15.75" customHeight="1">
      <c r="A851" s="321">
        <f t="shared" si="13"/>
        <v>850</v>
      </c>
      <c r="B851" s="322" t="s">
        <v>555</v>
      </c>
      <c r="C851" s="330">
        <v>1</v>
      </c>
      <c r="D851" s="324"/>
      <c r="E851" s="325"/>
      <c r="F851" s="625"/>
      <c r="G851" s="324" t="s">
        <v>189</v>
      </c>
      <c r="H851" s="324" t="s">
        <v>1327</v>
      </c>
      <c r="I851" s="325">
        <v>39</v>
      </c>
      <c r="J851" s="325"/>
      <c r="K851" s="326"/>
      <c r="L851" s="327"/>
      <c r="M851" s="328"/>
      <c r="N851" s="328"/>
      <c r="O851" s="630"/>
      <c r="P851" s="329"/>
      <c r="Q851" s="636"/>
    </row>
    <row r="852" spans="1:17" ht="15.75" customHeight="1">
      <c r="A852" s="321">
        <f t="shared" si="13"/>
        <v>851</v>
      </c>
      <c r="B852" s="322" t="s">
        <v>2419</v>
      </c>
      <c r="C852" s="330">
        <v>2</v>
      </c>
      <c r="D852" s="324"/>
      <c r="E852" s="325"/>
      <c r="F852" s="625"/>
      <c r="G852" s="324" t="s">
        <v>189</v>
      </c>
      <c r="H852" s="324" t="s">
        <v>1327</v>
      </c>
      <c r="I852" s="325">
        <v>39</v>
      </c>
      <c r="J852" s="325"/>
      <c r="K852" s="326"/>
      <c r="L852" s="327"/>
      <c r="M852" s="328"/>
      <c r="N852" s="328"/>
      <c r="O852" s="630"/>
      <c r="P852" s="329"/>
      <c r="Q852" s="636"/>
    </row>
    <row r="853" spans="1:17" ht="15.75" customHeight="1">
      <c r="A853" s="613">
        <f t="shared" si="13"/>
        <v>852</v>
      </c>
      <c r="B853" s="614" t="s">
        <v>1438</v>
      </c>
      <c r="C853" s="615">
        <v>1</v>
      </c>
      <c r="D853" s="616"/>
      <c r="E853" s="617"/>
      <c r="F853" s="629"/>
      <c r="G853" s="616" t="s">
        <v>189</v>
      </c>
      <c r="H853" s="616" t="s">
        <v>1443</v>
      </c>
      <c r="I853" s="617">
        <v>1</v>
      </c>
      <c r="J853" s="617"/>
      <c r="K853" s="618"/>
      <c r="L853" s="619"/>
      <c r="M853" s="620"/>
      <c r="N853" s="620"/>
      <c r="O853" s="633"/>
      <c r="P853" s="621"/>
      <c r="Q853" s="638"/>
    </row>
    <row r="854" spans="1:17" ht="15.75" customHeight="1">
      <c r="A854" s="613">
        <f t="shared" si="13"/>
        <v>853</v>
      </c>
      <c r="B854" s="614" t="s">
        <v>1439</v>
      </c>
      <c r="C854" s="615">
        <v>1</v>
      </c>
      <c r="D854" s="616"/>
      <c r="E854" s="617"/>
      <c r="F854" s="629"/>
      <c r="G854" s="616" t="s">
        <v>189</v>
      </c>
      <c r="H854" s="616" t="s">
        <v>1443</v>
      </c>
      <c r="I854" s="617">
        <v>1</v>
      </c>
      <c r="J854" s="617"/>
      <c r="K854" s="618"/>
      <c r="L854" s="619"/>
      <c r="M854" s="620"/>
      <c r="N854" s="620"/>
      <c r="O854" s="633"/>
      <c r="P854" s="621"/>
      <c r="Q854" s="638"/>
    </row>
    <row r="855" spans="1:17" ht="15.75" customHeight="1">
      <c r="A855" s="613">
        <f t="shared" si="13"/>
        <v>854</v>
      </c>
      <c r="B855" s="614" t="s">
        <v>3735</v>
      </c>
      <c r="C855" s="615">
        <v>1</v>
      </c>
      <c r="D855" s="616"/>
      <c r="E855" s="617"/>
      <c r="F855" s="629"/>
      <c r="G855" s="616" t="s">
        <v>189</v>
      </c>
      <c r="H855" s="616" t="s">
        <v>1443</v>
      </c>
      <c r="I855" s="617">
        <v>1</v>
      </c>
      <c r="J855" s="617"/>
      <c r="K855" s="618"/>
      <c r="L855" s="619"/>
      <c r="M855" s="620"/>
      <c r="N855" s="620"/>
      <c r="O855" s="633"/>
      <c r="P855" s="621"/>
      <c r="Q855" s="638"/>
    </row>
    <row r="856" spans="1:17" ht="15.75" customHeight="1">
      <c r="A856" s="613">
        <f t="shared" si="13"/>
        <v>855</v>
      </c>
      <c r="B856" s="614" t="s">
        <v>3818</v>
      </c>
      <c r="C856" s="615">
        <v>1</v>
      </c>
      <c r="D856" s="616"/>
      <c r="E856" s="617"/>
      <c r="F856" s="629"/>
      <c r="G856" s="616" t="s">
        <v>189</v>
      </c>
      <c r="H856" s="616" t="s">
        <v>1443</v>
      </c>
      <c r="I856" s="617">
        <v>1</v>
      </c>
      <c r="J856" s="617"/>
      <c r="K856" s="618"/>
      <c r="L856" s="619"/>
      <c r="M856" s="620"/>
      <c r="N856" s="620"/>
      <c r="O856" s="633"/>
      <c r="P856" s="621"/>
      <c r="Q856" s="638"/>
    </row>
    <row r="857" spans="1:17" ht="15.75" customHeight="1">
      <c r="A857" s="613">
        <f t="shared" si="13"/>
        <v>856</v>
      </c>
      <c r="B857" s="614" t="s">
        <v>3723</v>
      </c>
      <c r="C857" s="615">
        <v>1</v>
      </c>
      <c r="D857" s="616"/>
      <c r="E857" s="617"/>
      <c r="F857" s="629"/>
      <c r="G857" s="616" t="s">
        <v>189</v>
      </c>
      <c r="H857" s="616" t="s">
        <v>1443</v>
      </c>
      <c r="I857" s="617">
        <v>1</v>
      </c>
      <c r="J857" s="617"/>
      <c r="K857" s="618"/>
      <c r="L857" s="619"/>
      <c r="M857" s="620"/>
      <c r="N857" s="620"/>
      <c r="O857" s="633"/>
      <c r="P857" s="621"/>
      <c r="Q857" s="638"/>
    </row>
    <row r="858" spans="1:17" ht="15.75" customHeight="1">
      <c r="A858" s="613">
        <f t="shared" si="13"/>
        <v>857</v>
      </c>
      <c r="B858" s="614" t="s">
        <v>2153</v>
      </c>
      <c r="C858" s="615">
        <v>1</v>
      </c>
      <c r="D858" s="616"/>
      <c r="E858" s="617"/>
      <c r="F858" s="629"/>
      <c r="G858" s="616" t="s">
        <v>189</v>
      </c>
      <c r="H858" s="616" t="s">
        <v>1443</v>
      </c>
      <c r="I858" s="617">
        <v>1</v>
      </c>
      <c r="J858" s="617"/>
      <c r="K858" s="618"/>
      <c r="L858" s="619"/>
      <c r="M858" s="620"/>
      <c r="N858" s="620"/>
      <c r="O858" s="633"/>
      <c r="P858" s="621"/>
      <c r="Q858" s="638"/>
    </row>
    <row r="859" spans="1:17" ht="15.75" customHeight="1">
      <c r="A859" s="613">
        <f t="shared" si="13"/>
        <v>858</v>
      </c>
      <c r="B859" s="614" t="s">
        <v>1440</v>
      </c>
      <c r="C859" s="615">
        <v>2</v>
      </c>
      <c r="D859" s="616"/>
      <c r="E859" s="617"/>
      <c r="F859" s="629"/>
      <c r="G859" s="616" t="s">
        <v>189</v>
      </c>
      <c r="H859" s="616" t="s">
        <v>1443</v>
      </c>
      <c r="I859" s="617">
        <v>1</v>
      </c>
      <c r="J859" s="617"/>
      <c r="K859" s="618"/>
      <c r="L859" s="619"/>
      <c r="M859" s="620"/>
      <c r="N859" s="620"/>
      <c r="O859" s="633"/>
      <c r="P859" s="621"/>
      <c r="Q859" s="638"/>
    </row>
    <row r="860" spans="1:17" ht="15.75" customHeight="1">
      <c r="A860" s="613">
        <f t="shared" si="13"/>
        <v>859</v>
      </c>
      <c r="B860" s="614" t="s">
        <v>1441</v>
      </c>
      <c r="C860" s="615">
        <v>2</v>
      </c>
      <c r="D860" s="616"/>
      <c r="E860" s="617"/>
      <c r="F860" s="629"/>
      <c r="G860" s="616" t="s">
        <v>189</v>
      </c>
      <c r="H860" s="616" t="s">
        <v>1443</v>
      </c>
      <c r="I860" s="617">
        <v>1</v>
      </c>
      <c r="J860" s="617"/>
      <c r="K860" s="618"/>
      <c r="L860" s="619"/>
      <c r="M860" s="620"/>
      <c r="N860" s="620"/>
      <c r="O860" s="633"/>
      <c r="P860" s="621"/>
      <c r="Q860" s="638"/>
    </row>
    <row r="861" spans="1:17" ht="15.75" customHeight="1">
      <c r="A861" s="613">
        <f t="shared" si="13"/>
        <v>860</v>
      </c>
      <c r="B861" s="614" t="s">
        <v>1315</v>
      </c>
      <c r="C861" s="615">
        <v>1</v>
      </c>
      <c r="D861" s="616"/>
      <c r="E861" s="617"/>
      <c r="F861" s="629"/>
      <c r="G861" s="616" t="s">
        <v>189</v>
      </c>
      <c r="H861" s="616" t="s">
        <v>1443</v>
      </c>
      <c r="I861" s="617">
        <v>1</v>
      </c>
      <c r="J861" s="617"/>
      <c r="K861" s="618"/>
      <c r="L861" s="619"/>
      <c r="M861" s="620"/>
      <c r="N861" s="620"/>
      <c r="O861" s="633"/>
      <c r="P861" s="621"/>
      <c r="Q861" s="638"/>
    </row>
    <row r="862" spans="1:17" ht="15.75" customHeight="1">
      <c r="A862" s="613">
        <f t="shared" si="13"/>
        <v>861</v>
      </c>
      <c r="B862" s="614" t="s">
        <v>2150</v>
      </c>
      <c r="C862" s="615">
        <v>1</v>
      </c>
      <c r="D862" s="616"/>
      <c r="E862" s="617"/>
      <c r="F862" s="629"/>
      <c r="G862" s="616" t="s">
        <v>189</v>
      </c>
      <c r="H862" s="616" t="s">
        <v>1443</v>
      </c>
      <c r="I862" s="617">
        <v>1</v>
      </c>
      <c r="J862" s="617"/>
      <c r="K862" s="618"/>
      <c r="L862" s="619"/>
      <c r="M862" s="620"/>
      <c r="N862" s="620"/>
      <c r="O862" s="633"/>
      <c r="P862" s="621"/>
      <c r="Q862" s="638"/>
    </row>
    <row r="863" spans="1:17" ht="15.75" customHeight="1">
      <c r="A863" s="613">
        <f t="shared" si="13"/>
        <v>862</v>
      </c>
      <c r="B863" s="614" t="s">
        <v>1977</v>
      </c>
      <c r="C863" s="615">
        <v>1</v>
      </c>
      <c r="D863" s="616"/>
      <c r="E863" s="617"/>
      <c r="F863" s="629"/>
      <c r="G863" s="616" t="s">
        <v>189</v>
      </c>
      <c r="H863" s="616" t="s">
        <v>1443</v>
      </c>
      <c r="I863" s="617">
        <v>1</v>
      </c>
      <c r="J863" s="617"/>
      <c r="K863" s="618"/>
      <c r="L863" s="619"/>
      <c r="M863" s="620"/>
      <c r="N863" s="620"/>
      <c r="O863" s="633"/>
      <c r="P863" s="621"/>
      <c r="Q863" s="638"/>
    </row>
    <row r="864" spans="1:17" ht="15.75" customHeight="1">
      <c r="A864" s="613">
        <f t="shared" si="13"/>
        <v>863</v>
      </c>
      <c r="B864" s="614" t="s">
        <v>1442</v>
      </c>
      <c r="C864" s="615">
        <v>1</v>
      </c>
      <c r="D864" s="616"/>
      <c r="E864" s="617"/>
      <c r="F864" s="629"/>
      <c r="G864" s="616" t="s">
        <v>189</v>
      </c>
      <c r="H864" s="616" t="s">
        <v>1443</v>
      </c>
      <c r="I864" s="617">
        <v>1</v>
      </c>
      <c r="J864" s="617"/>
      <c r="K864" s="618"/>
      <c r="L864" s="619"/>
      <c r="M864" s="620"/>
      <c r="N864" s="620"/>
      <c r="O864" s="633"/>
      <c r="P864" s="621"/>
      <c r="Q864" s="638"/>
    </row>
    <row r="865" spans="1:17" ht="15.75" customHeight="1">
      <c r="A865" s="321">
        <f t="shared" si="13"/>
        <v>864</v>
      </c>
      <c r="B865" s="322" t="s">
        <v>1444</v>
      </c>
      <c r="C865" s="330">
        <v>1</v>
      </c>
      <c r="D865" s="324"/>
      <c r="E865" s="325"/>
      <c r="F865" s="625"/>
      <c r="G865" s="324" t="s">
        <v>189</v>
      </c>
      <c r="H865" s="324" t="s">
        <v>1443</v>
      </c>
      <c r="I865" s="325">
        <v>2</v>
      </c>
      <c r="J865" s="325"/>
      <c r="K865" s="326"/>
      <c r="L865" s="327"/>
      <c r="M865" s="328"/>
      <c r="N865" s="328"/>
      <c r="O865" s="630"/>
      <c r="P865" s="329"/>
      <c r="Q865" s="636"/>
    </row>
    <row r="866" spans="1:17" ht="15.75" customHeight="1">
      <c r="A866" s="321">
        <f t="shared" si="13"/>
        <v>865</v>
      </c>
      <c r="B866" s="322" t="s">
        <v>1312</v>
      </c>
      <c r="C866" s="330">
        <v>1</v>
      </c>
      <c r="D866" s="324"/>
      <c r="E866" s="325"/>
      <c r="F866" s="625"/>
      <c r="G866" s="324" t="s">
        <v>189</v>
      </c>
      <c r="H866" s="324" t="s">
        <v>1443</v>
      </c>
      <c r="I866" s="325">
        <v>2</v>
      </c>
      <c r="J866" s="325"/>
      <c r="K866" s="326"/>
      <c r="L866" s="327"/>
      <c r="M866" s="328"/>
      <c r="N866" s="328"/>
      <c r="O866" s="630"/>
      <c r="P866" s="329"/>
      <c r="Q866" s="636"/>
    </row>
    <row r="867" spans="1:17" ht="15.75" customHeight="1">
      <c r="A867" s="321">
        <f t="shared" si="13"/>
        <v>866</v>
      </c>
      <c r="B867" s="322" t="s">
        <v>2149</v>
      </c>
      <c r="C867" s="330">
        <v>1</v>
      </c>
      <c r="D867" s="324"/>
      <c r="E867" s="325"/>
      <c r="F867" s="625"/>
      <c r="G867" s="324" t="s">
        <v>189</v>
      </c>
      <c r="H867" s="324" t="s">
        <v>1443</v>
      </c>
      <c r="I867" s="325">
        <v>2</v>
      </c>
      <c r="J867" s="325"/>
      <c r="K867" s="326"/>
      <c r="L867" s="327"/>
      <c r="M867" s="328"/>
      <c r="N867" s="328"/>
      <c r="O867" s="630"/>
      <c r="P867" s="329"/>
      <c r="Q867" s="636"/>
    </row>
    <row r="868" spans="1:17" ht="15.75" customHeight="1">
      <c r="A868" s="321">
        <f t="shared" si="13"/>
        <v>867</v>
      </c>
      <c r="B868" s="322" t="s">
        <v>1977</v>
      </c>
      <c r="C868" s="330">
        <v>1</v>
      </c>
      <c r="D868" s="324"/>
      <c r="E868" s="325"/>
      <c r="F868" s="625"/>
      <c r="G868" s="324" t="s">
        <v>189</v>
      </c>
      <c r="H868" s="324" t="s">
        <v>1443</v>
      </c>
      <c r="I868" s="325">
        <v>2</v>
      </c>
      <c r="J868" s="325"/>
      <c r="K868" s="326"/>
      <c r="L868" s="327"/>
      <c r="M868" s="328"/>
      <c r="N868" s="328"/>
      <c r="O868" s="630"/>
      <c r="P868" s="329"/>
      <c r="Q868" s="636"/>
    </row>
    <row r="869" spans="1:17" ht="15.75" customHeight="1">
      <c r="A869" s="19">
        <f t="shared" si="13"/>
        <v>868</v>
      </c>
      <c r="B869" s="38" t="s">
        <v>1445</v>
      </c>
      <c r="C869" s="40">
        <v>1</v>
      </c>
      <c r="D869" s="10"/>
      <c r="E869" s="9"/>
      <c r="F869" s="33"/>
      <c r="G869" s="10" t="s">
        <v>189</v>
      </c>
      <c r="H869" s="10" t="s">
        <v>1443</v>
      </c>
      <c r="I869" s="9">
        <v>14</v>
      </c>
      <c r="J869" s="325"/>
      <c r="K869" s="326"/>
      <c r="L869" s="327"/>
      <c r="M869" s="620"/>
      <c r="N869" s="620"/>
      <c r="O869" s="633"/>
      <c r="P869" s="621"/>
      <c r="Q869" s="638"/>
    </row>
    <row r="870" spans="1:17" ht="15.75" customHeight="1">
      <c r="A870" s="19">
        <f t="shared" si="13"/>
        <v>869</v>
      </c>
      <c r="B870" s="38" t="s">
        <v>1446</v>
      </c>
      <c r="C870" s="40">
        <v>1</v>
      </c>
      <c r="D870" s="10"/>
      <c r="E870" s="9"/>
      <c r="F870" s="33"/>
      <c r="G870" s="10" t="s">
        <v>189</v>
      </c>
      <c r="H870" s="10" t="s">
        <v>1443</v>
      </c>
      <c r="I870" s="9">
        <v>14</v>
      </c>
      <c r="J870" s="9"/>
      <c r="K870" s="20"/>
      <c r="L870" s="21"/>
      <c r="M870" s="13"/>
      <c r="N870" s="13"/>
      <c r="O870" s="631"/>
      <c r="P870" s="18"/>
      <c r="Q870" s="218"/>
    </row>
    <row r="871" spans="1:17" ht="15.75" customHeight="1">
      <c r="A871" s="19">
        <f t="shared" si="13"/>
        <v>870</v>
      </c>
      <c r="B871" s="38" t="s">
        <v>555</v>
      </c>
      <c r="C871" s="40">
        <v>2</v>
      </c>
      <c r="D871" s="10"/>
      <c r="E871" s="9"/>
      <c r="F871" s="33"/>
      <c r="G871" s="10" t="s">
        <v>189</v>
      </c>
      <c r="H871" s="10" t="s">
        <v>1443</v>
      </c>
      <c r="I871" s="9">
        <v>14</v>
      </c>
      <c r="J871" s="9"/>
      <c r="K871" s="20"/>
      <c r="L871" s="21"/>
      <c r="M871" s="13"/>
      <c r="N871" s="13"/>
      <c r="O871" s="631"/>
      <c r="P871" s="18"/>
      <c r="Q871" s="218"/>
    </row>
    <row r="872" spans="1:17" ht="15.75" customHeight="1">
      <c r="A872" s="19">
        <f t="shared" si="13"/>
        <v>871</v>
      </c>
      <c r="B872" s="38" t="s">
        <v>1977</v>
      </c>
      <c r="C872" s="40">
        <v>1</v>
      </c>
      <c r="D872" s="10"/>
      <c r="E872" s="9"/>
      <c r="F872" s="33"/>
      <c r="G872" s="10" t="s">
        <v>189</v>
      </c>
      <c r="H872" s="10" t="s">
        <v>1443</v>
      </c>
      <c r="I872" s="9">
        <v>14</v>
      </c>
      <c r="J872" s="9"/>
      <c r="K872" s="20"/>
      <c r="L872" s="21"/>
      <c r="M872" s="13"/>
      <c r="N872" s="13"/>
      <c r="O872" s="631"/>
      <c r="P872" s="18"/>
      <c r="Q872" s="218"/>
    </row>
    <row r="873" spans="1:17" ht="15.75" customHeight="1">
      <c r="A873" s="19">
        <f t="shared" si="13"/>
        <v>872</v>
      </c>
      <c r="B873" s="38" t="s">
        <v>2150</v>
      </c>
      <c r="C873" s="40">
        <v>2</v>
      </c>
      <c r="D873" s="10"/>
      <c r="E873" s="9"/>
      <c r="F873" s="33"/>
      <c r="G873" s="10" t="s">
        <v>189</v>
      </c>
      <c r="H873" s="10" t="s">
        <v>1443</v>
      </c>
      <c r="I873" s="9">
        <v>14</v>
      </c>
      <c r="J873" s="9"/>
      <c r="K873" s="20"/>
      <c r="L873" s="21"/>
      <c r="M873" s="13"/>
      <c r="N873" s="13"/>
      <c r="O873" s="631"/>
      <c r="P873" s="18"/>
      <c r="Q873" s="218"/>
    </row>
    <row r="874" spans="1:17" ht="15.75" customHeight="1">
      <c r="A874" s="19">
        <f t="shared" si="13"/>
        <v>873</v>
      </c>
      <c r="B874" s="38" t="s">
        <v>2147</v>
      </c>
      <c r="C874" s="40">
        <v>1</v>
      </c>
      <c r="D874" s="10"/>
      <c r="E874" s="9"/>
      <c r="F874" s="33"/>
      <c r="G874" s="10" t="s">
        <v>189</v>
      </c>
      <c r="H874" s="10" t="s">
        <v>1443</v>
      </c>
      <c r="I874" s="9">
        <v>14</v>
      </c>
      <c r="J874" s="9"/>
      <c r="K874" s="20"/>
      <c r="L874" s="21"/>
      <c r="M874" s="13"/>
      <c r="N874" s="13"/>
      <c r="O874" s="631"/>
      <c r="P874" s="18"/>
      <c r="Q874" s="218"/>
    </row>
    <row r="875" spans="1:17" ht="15.75" customHeight="1">
      <c r="A875" s="19">
        <f t="shared" si="13"/>
        <v>874</v>
      </c>
      <c r="B875" s="38" t="s">
        <v>3819</v>
      </c>
      <c r="C875" s="40">
        <v>1</v>
      </c>
      <c r="D875" s="10"/>
      <c r="E875" s="9"/>
      <c r="F875" s="33"/>
      <c r="G875" s="10" t="s">
        <v>189</v>
      </c>
      <c r="H875" s="10" t="s">
        <v>1443</v>
      </c>
      <c r="I875" s="9">
        <v>14</v>
      </c>
      <c r="J875" s="9"/>
      <c r="K875" s="20"/>
      <c r="L875" s="21"/>
      <c r="M875" s="13"/>
      <c r="N875" s="13"/>
      <c r="O875" s="631"/>
      <c r="P875" s="18"/>
      <c r="Q875" s="218"/>
    </row>
    <row r="876" spans="1:17" ht="15.75" customHeight="1">
      <c r="A876" s="19">
        <f t="shared" si="13"/>
        <v>875</v>
      </c>
      <c r="B876" s="38" t="s">
        <v>3811</v>
      </c>
      <c r="C876" s="40">
        <v>1</v>
      </c>
      <c r="D876" s="10"/>
      <c r="E876" s="9"/>
      <c r="F876" s="33"/>
      <c r="G876" s="10" t="s">
        <v>189</v>
      </c>
      <c r="H876" s="10" t="s">
        <v>1443</v>
      </c>
      <c r="I876" s="9">
        <v>14</v>
      </c>
      <c r="J876" s="9"/>
      <c r="K876" s="20"/>
      <c r="L876" s="21"/>
      <c r="M876" s="13"/>
      <c r="N876" s="13"/>
      <c r="O876" s="631"/>
      <c r="P876" s="18"/>
      <c r="Q876" s="218"/>
    </row>
    <row r="877" spans="1:17" ht="15.75" customHeight="1">
      <c r="A877" s="19">
        <f t="shared" si="13"/>
        <v>876</v>
      </c>
      <c r="B877" s="38" t="s">
        <v>3804</v>
      </c>
      <c r="C877" s="40">
        <v>1</v>
      </c>
      <c r="D877" s="10"/>
      <c r="E877" s="9"/>
      <c r="F877" s="33"/>
      <c r="G877" s="10" t="s">
        <v>189</v>
      </c>
      <c r="H877" s="10" t="s">
        <v>1443</v>
      </c>
      <c r="I877" s="9">
        <v>14</v>
      </c>
      <c r="J877" s="9"/>
      <c r="K877" s="20"/>
      <c r="L877" s="21"/>
      <c r="M877" s="13"/>
      <c r="N877" s="13"/>
      <c r="O877" s="631"/>
      <c r="P877" s="18"/>
      <c r="Q877" s="218"/>
    </row>
    <row r="878" spans="1:17" ht="15.75" customHeight="1">
      <c r="A878" s="19">
        <f t="shared" si="13"/>
        <v>877</v>
      </c>
      <c r="B878" s="38" t="s">
        <v>3714</v>
      </c>
      <c r="C878" s="40">
        <v>1</v>
      </c>
      <c r="D878" s="10"/>
      <c r="E878" s="9"/>
      <c r="F878" s="33"/>
      <c r="G878" s="10" t="s">
        <v>189</v>
      </c>
      <c r="H878" s="10" t="s">
        <v>1443</v>
      </c>
      <c r="I878" s="9">
        <v>14</v>
      </c>
      <c r="J878" s="9"/>
      <c r="K878" s="20"/>
      <c r="L878" s="21"/>
      <c r="M878" s="13"/>
      <c r="N878" s="13"/>
      <c r="O878" s="631"/>
      <c r="P878" s="18"/>
      <c r="Q878" s="218"/>
    </row>
    <row r="879" spans="1:17" ht="15.75" customHeight="1">
      <c r="A879" s="19">
        <f t="shared" si="13"/>
        <v>878</v>
      </c>
      <c r="B879" s="38" t="s">
        <v>369</v>
      </c>
      <c r="C879" s="40">
        <v>1</v>
      </c>
      <c r="D879" s="10"/>
      <c r="E879" s="9"/>
      <c r="F879" s="33"/>
      <c r="G879" s="10" t="s">
        <v>189</v>
      </c>
      <c r="H879" s="10" t="s">
        <v>1443</v>
      </c>
      <c r="I879" s="9">
        <v>14</v>
      </c>
      <c r="J879" s="9"/>
      <c r="K879" s="20"/>
      <c r="L879" s="21"/>
      <c r="M879" s="13"/>
      <c r="N879" s="13"/>
      <c r="O879" s="631"/>
      <c r="P879" s="18"/>
      <c r="Q879" s="218"/>
    </row>
    <row r="880" spans="1:17" ht="15.75" customHeight="1">
      <c r="A880" s="19">
        <f t="shared" si="13"/>
        <v>879</v>
      </c>
      <c r="B880" s="38" t="s">
        <v>2177</v>
      </c>
      <c r="C880" s="40">
        <v>1</v>
      </c>
      <c r="D880" s="10"/>
      <c r="E880" s="9"/>
      <c r="F880" s="33"/>
      <c r="G880" s="10" t="s">
        <v>189</v>
      </c>
      <c r="H880" s="10" t="s">
        <v>1443</v>
      </c>
      <c r="I880" s="9">
        <v>14</v>
      </c>
      <c r="J880" s="9"/>
      <c r="K880" s="20"/>
      <c r="L880" s="21"/>
      <c r="M880" s="13"/>
      <c r="N880" s="13"/>
      <c r="O880" s="631"/>
      <c r="P880" s="18"/>
      <c r="Q880" s="218"/>
    </row>
    <row r="881" spans="1:17" ht="15.75" customHeight="1">
      <c r="A881" s="321">
        <f t="shared" si="13"/>
        <v>880</v>
      </c>
      <c r="B881" s="38" t="s">
        <v>1992</v>
      </c>
      <c r="C881" s="40">
        <v>1</v>
      </c>
      <c r="D881" s="10"/>
      <c r="E881" s="9"/>
      <c r="F881" s="33"/>
      <c r="G881" s="10" t="s">
        <v>189</v>
      </c>
      <c r="H881" s="10" t="s">
        <v>1443</v>
      </c>
      <c r="I881" s="9">
        <v>14</v>
      </c>
      <c r="J881" s="9"/>
      <c r="K881" s="20"/>
      <c r="L881" s="21"/>
      <c r="M881" s="13"/>
      <c r="N881" s="13"/>
      <c r="O881" s="631"/>
      <c r="P881" s="18"/>
      <c r="Q881" s="218"/>
    </row>
    <row r="882" spans="1:17" ht="15.75" customHeight="1">
      <c r="A882" s="321">
        <f t="shared" si="13"/>
        <v>881</v>
      </c>
      <c r="B882" s="322" t="s">
        <v>2149</v>
      </c>
      <c r="C882" s="330">
        <v>1</v>
      </c>
      <c r="D882" s="324"/>
      <c r="E882" s="325"/>
      <c r="F882" s="625"/>
      <c r="G882" s="324" t="s">
        <v>189</v>
      </c>
      <c r="H882" s="324" t="s">
        <v>1443</v>
      </c>
      <c r="I882" s="325">
        <v>15</v>
      </c>
      <c r="J882" s="9"/>
      <c r="K882" s="20"/>
      <c r="L882" s="21"/>
      <c r="M882" s="328"/>
      <c r="N882" s="328"/>
      <c r="O882" s="630"/>
      <c r="P882" s="329"/>
      <c r="Q882" s="636"/>
    </row>
    <row r="883" spans="1:17" ht="15.75" customHeight="1">
      <c r="A883" s="321">
        <f t="shared" si="13"/>
        <v>882</v>
      </c>
      <c r="B883" s="322" t="s">
        <v>555</v>
      </c>
      <c r="C883" s="330">
        <v>1</v>
      </c>
      <c r="D883" s="324"/>
      <c r="E883" s="325"/>
      <c r="F883" s="625"/>
      <c r="G883" s="324" t="s">
        <v>189</v>
      </c>
      <c r="H883" s="324" t="s">
        <v>1443</v>
      </c>
      <c r="I883" s="325">
        <v>15</v>
      </c>
      <c r="J883" s="325"/>
      <c r="K883" s="326"/>
      <c r="L883" s="327"/>
      <c r="M883" s="328"/>
      <c r="N883" s="328"/>
      <c r="O883" s="630"/>
      <c r="P883" s="329"/>
      <c r="Q883" s="636"/>
    </row>
    <row r="884" spans="1:17" ht="15.75" customHeight="1">
      <c r="A884" s="321">
        <f t="shared" si="13"/>
        <v>883</v>
      </c>
      <c r="B884" s="322" t="s">
        <v>1447</v>
      </c>
      <c r="C884" s="330">
        <v>1</v>
      </c>
      <c r="D884" s="324"/>
      <c r="E884" s="325"/>
      <c r="F884" s="625"/>
      <c r="G884" s="324" t="s">
        <v>189</v>
      </c>
      <c r="H884" s="324" t="s">
        <v>1443</v>
      </c>
      <c r="I884" s="325">
        <v>15</v>
      </c>
      <c r="J884" s="325"/>
      <c r="K884" s="326"/>
      <c r="L884" s="327"/>
      <c r="M884" s="328"/>
      <c r="N884" s="328"/>
      <c r="O884" s="630"/>
      <c r="P884" s="329"/>
      <c r="Q884" s="636"/>
    </row>
    <row r="885" spans="1:17" ht="15.75" customHeight="1">
      <c r="A885" s="321">
        <f t="shared" si="13"/>
        <v>884</v>
      </c>
      <c r="B885" s="322" t="s">
        <v>2148</v>
      </c>
      <c r="C885" s="330">
        <v>1</v>
      </c>
      <c r="D885" s="324"/>
      <c r="E885" s="325"/>
      <c r="F885" s="625"/>
      <c r="G885" s="324" t="s">
        <v>189</v>
      </c>
      <c r="H885" s="324" t="s">
        <v>1443</v>
      </c>
      <c r="I885" s="325">
        <v>15</v>
      </c>
      <c r="J885" s="325"/>
      <c r="K885" s="326"/>
      <c r="L885" s="327"/>
      <c r="M885" s="328"/>
      <c r="N885" s="328"/>
      <c r="O885" s="630"/>
      <c r="P885" s="329"/>
      <c r="Q885" s="636"/>
    </row>
    <row r="886" spans="1:17" ht="15.75" customHeight="1">
      <c r="A886" s="321">
        <f t="shared" si="13"/>
        <v>885</v>
      </c>
      <c r="B886" s="322" t="s">
        <v>1448</v>
      </c>
      <c r="C886" s="330">
        <v>1</v>
      </c>
      <c r="D886" s="324"/>
      <c r="E886" s="325"/>
      <c r="F886" s="625"/>
      <c r="G886" s="324" t="s">
        <v>189</v>
      </c>
      <c r="H886" s="324" t="s">
        <v>1443</v>
      </c>
      <c r="I886" s="325">
        <v>15</v>
      </c>
      <c r="J886" s="325"/>
      <c r="K886" s="326"/>
      <c r="L886" s="327"/>
      <c r="M886" s="328"/>
      <c r="N886" s="328"/>
      <c r="O886" s="630"/>
      <c r="P886" s="329"/>
      <c r="Q886" s="636"/>
    </row>
    <row r="887" spans="1:17" ht="15.75" customHeight="1">
      <c r="A887" s="321">
        <f t="shared" si="13"/>
        <v>886</v>
      </c>
      <c r="B887" s="322" t="s">
        <v>1312</v>
      </c>
      <c r="C887" s="330">
        <v>1</v>
      </c>
      <c r="D887" s="324"/>
      <c r="E887" s="325"/>
      <c r="F887" s="625"/>
      <c r="G887" s="324" t="s">
        <v>189</v>
      </c>
      <c r="H887" s="324" t="s">
        <v>1443</v>
      </c>
      <c r="I887" s="325">
        <v>15</v>
      </c>
      <c r="J887" s="325"/>
      <c r="K887" s="326"/>
      <c r="L887" s="327"/>
      <c r="M887" s="328"/>
      <c r="N887" s="328"/>
      <c r="O887" s="630"/>
      <c r="P887" s="329"/>
      <c r="Q887" s="636"/>
    </row>
    <row r="888" spans="1:17" ht="15.75" customHeight="1">
      <c r="A888" s="321">
        <f t="shared" si="13"/>
        <v>887</v>
      </c>
      <c r="B888" s="322" t="s">
        <v>1449</v>
      </c>
      <c r="C888" s="330">
        <v>1</v>
      </c>
      <c r="D888" s="324"/>
      <c r="E888" s="325"/>
      <c r="F888" s="625"/>
      <c r="G888" s="324" t="s">
        <v>189</v>
      </c>
      <c r="H888" s="324" t="s">
        <v>1443</v>
      </c>
      <c r="I888" s="325">
        <v>15</v>
      </c>
      <c r="J888" s="325"/>
      <c r="K888" s="326"/>
      <c r="L888" s="327"/>
      <c r="M888" s="328"/>
      <c r="N888" s="328"/>
      <c r="O888" s="630"/>
      <c r="P888" s="329"/>
      <c r="Q888" s="636"/>
    </row>
    <row r="889" spans="1:17" ht="15.75" customHeight="1">
      <c r="A889" s="321">
        <f t="shared" si="13"/>
        <v>888</v>
      </c>
      <c r="B889" s="322" t="s">
        <v>2150</v>
      </c>
      <c r="C889" s="330">
        <v>4</v>
      </c>
      <c r="D889" s="324"/>
      <c r="E889" s="325"/>
      <c r="F889" s="625"/>
      <c r="G889" s="324" t="s">
        <v>189</v>
      </c>
      <c r="H889" s="324" t="s">
        <v>1443</v>
      </c>
      <c r="I889" s="325">
        <v>15</v>
      </c>
      <c r="J889" s="325"/>
      <c r="K889" s="326"/>
      <c r="L889" s="327"/>
      <c r="M889" s="328"/>
      <c r="N889" s="328"/>
      <c r="O889" s="630"/>
      <c r="P889" s="329"/>
      <c r="Q889" s="636"/>
    </row>
    <row r="890" spans="1:17" ht="15.75" customHeight="1">
      <c r="A890" s="321">
        <f t="shared" si="13"/>
        <v>889</v>
      </c>
      <c r="B890" s="322" t="s">
        <v>3820</v>
      </c>
      <c r="C890" s="330">
        <v>1</v>
      </c>
      <c r="D890" s="324"/>
      <c r="E890" s="325"/>
      <c r="F890" s="625"/>
      <c r="G890" s="324" t="s">
        <v>189</v>
      </c>
      <c r="H890" s="324" t="s">
        <v>1443</v>
      </c>
      <c r="I890" s="325">
        <v>15</v>
      </c>
      <c r="J890" s="325"/>
      <c r="K890" s="326"/>
      <c r="L890" s="327"/>
      <c r="M890" s="328"/>
      <c r="N890" s="328"/>
      <c r="O890" s="630"/>
      <c r="P890" s="329"/>
      <c r="Q890" s="636"/>
    </row>
    <row r="891" spans="1:17" ht="15.75" customHeight="1">
      <c r="A891" s="321">
        <f t="shared" si="13"/>
        <v>890</v>
      </c>
      <c r="B891" s="322" t="s">
        <v>3821</v>
      </c>
      <c r="C891" s="330">
        <v>1</v>
      </c>
      <c r="D891" s="324"/>
      <c r="E891" s="325"/>
      <c r="F891" s="625"/>
      <c r="G891" s="324" t="s">
        <v>189</v>
      </c>
      <c r="H891" s="324" t="s">
        <v>1443</v>
      </c>
      <c r="I891" s="325">
        <v>15</v>
      </c>
      <c r="J891" s="325"/>
      <c r="K891" s="326"/>
      <c r="L891" s="327"/>
      <c r="M891" s="328"/>
      <c r="N891" s="328"/>
      <c r="O891" s="630"/>
      <c r="P891" s="329"/>
      <c r="Q891" s="636"/>
    </row>
    <row r="892" spans="1:17" ht="15.75" customHeight="1">
      <c r="A892" s="321">
        <f t="shared" si="13"/>
        <v>891</v>
      </c>
      <c r="B892" s="322" t="s">
        <v>2177</v>
      </c>
      <c r="C892" s="330">
        <v>1</v>
      </c>
      <c r="D892" s="324"/>
      <c r="E892" s="325"/>
      <c r="F892" s="625"/>
      <c r="G892" s="324" t="s">
        <v>189</v>
      </c>
      <c r="H892" s="324" t="s">
        <v>1443</v>
      </c>
      <c r="I892" s="325">
        <v>15</v>
      </c>
      <c r="J892" s="325"/>
      <c r="K892" s="326"/>
      <c r="L892" s="327"/>
      <c r="M892" s="328"/>
      <c r="N892" s="328"/>
      <c r="O892" s="630"/>
      <c r="P892" s="329"/>
      <c r="Q892" s="636"/>
    </row>
    <row r="893" spans="1:17" ht="15.75" customHeight="1">
      <c r="A893" s="19">
        <f t="shared" si="13"/>
        <v>892</v>
      </c>
      <c r="B893" s="322" t="s">
        <v>1977</v>
      </c>
      <c r="C893" s="330">
        <v>1</v>
      </c>
      <c r="D893" s="324"/>
      <c r="E893" s="325"/>
      <c r="F893" s="625"/>
      <c r="G893" s="324" t="s">
        <v>189</v>
      </c>
      <c r="H893" s="324" t="s">
        <v>1443</v>
      </c>
      <c r="I893" s="325">
        <v>15</v>
      </c>
      <c r="J893" s="325"/>
      <c r="K893" s="326"/>
      <c r="L893" s="327"/>
      <c r="M893" s="328"/>
      <c r="N893" s="328"/>
      <c r="O893" s="630"/>
      <c r="P893" s="329"/>
      <c r="Q893" s="636"/>
    </row>
    <row r="894" spans="1:17" ht="15.75" customHeight="1">
      <c r="A894" s="19">
        <f t="shared" si="13"/>
        <v>893</v>
      </c>
      <c r="B894" s="38" t="s">
        <v>1450</v>
      </c>
      <c r="C894" s="40">
        <v>1</v>
      </c>
      <c r="D894" s="10"/>
      <c r="E894" s="9"/>
      <c r="F894" s="33"/>
      <c r="G894" s="10" t="s">
        <v>189</v>
      </c>
      <c r="H894" s="10" t="s">
        <v>1443</v>
      </c>
      <c r="I894" s="9">
        <v>16</v>
      </c>
      <c r="J894" s="325"/>
      <c r="K894" s="326"/>
      <c r="L894" s="327"/>
      <c r="M894" s="620"/>
      <c r="N894" s="620"/>
      <c r="O894" s="633"/>
      <c r="P894" s="621"/>
      <c r="Q894" s="638"/>
    </row>
    <row r="895" spans="1:17" ht="15.75" customHeight="1">
      <c r="A895" s="19">
        <f t="shared" si="13"/>
        <v>894</v>
      </c>
      <c r="B895" s="38" t="s">
        <v>1986</v>
      </c>
      <c r="C895" s="40">
        <v>2</v>
      </c>
      <c r="D895" s="10"/>
      <c r="E895" s="9"/>
      <c r="F895" s="33"/>
      <c r="G895" s="10" t="s">
        <v>189</v>
      </c>
      <c r="H895" s="10" t="s">
        <v>1443</v>
      </c>
      <c r="I895" s="9">
        <v>16</v>
      </c>
      <c r="J895" s="9"/>
      <c r="K895" s="20"/>
      <c r="L895" s="21"/>
      <c r="M895" s="620"/>
      <c r="N895" s="620"/>
      <c r="O895" s="633"/>
      <c r="P895" s="621"/>
      <c r="Q895" s="638"/>
    </row>
    <row r="896" spans="1:17" ht="15.75" customHeight="1">
      <c r="A896" s="19">
        <f t="shared" si="13"/>
        <v>895</v>
      </c>
      <c r="B896" s="38" t="s">
        <v>1312</v>
      </c>
      <c r="C896" s="40">
        <v>1</v>
      </c>
      <c r="D896" s="10"/>
      <c r="E896" s="9"/>
      <c r="F896" s="33"/>
      <c r="G896" s="10" t="s">
        <v>189</v>
      </c>
      <c r="H896" s="10" t="s">
        <v>1443</v>
      </c>
      <c r="I896" s="9">
        <v>16</v>
      </c>
      <c r="J896" s="9"/>
      <c r="K896" s="20"/>
      <c r="L896" s="21"/>
      <c r="M896" s="13"/>
      <c r="N896" s="13"/>
      <c r="O896" s="631"/>
      <c r="P896" s="18"/>
      <c r="Q896" s="218"/>
    </row>
    <row r="897" spans="1:17" ht="15.75" customHeight="1">
      <c r="A897" s="19">
        <f t="shared" ref="A897:A960" si="14">A896+1</f>
        <v>896</v>
      </c>
      <c r="B897" s="38" t="s">
        <v>3822</v>
      </c>
      <c r="C897" s="40">
        <v>1</v>
      </c>
      <c r="D897" s="10"/>
      <c r="E897" s="9"/>
      <c r="F897" s="33"/>
      <c r="G897" s="10" t="s">
        <v>189</v>
      </c>
      <c r="H897" s="10" t="s">
        <v>1443</v>
      </c>
      <c r="I897" s="9">
        <v>16</v>
      </c>
      <c r="J897" s="9"/>
      <c r="K897" s="20"/>
      <c r="L897" s="21"/>
      <c r="M897" s="13"/>
      <c r="N897" s="13"/>
      <c r="O897" s="631"/>
      <c r="P897" s="18"/>
      <c r="Q897" s="218"/>
    </row>
    <row r="898" spans="1:17" ht="15.75" customHeight="1">
      <c r="A898" s="19">
        <f t="shared" si="14"/>
        <v>897</v>
      </c>
      <c r="B898" s="38" t="s">
        <v>2370</v>
      </c>
      <c r="C898" s="40">
        <v>1</v>
      </c>
      <c r="D898" s="10"/>
      <c r="E898" s="9"/>
      <c r="F898" s="33"/>
      <c r="G898" s="10" t="s">
        <v>189</v>
      </c>
      <c r="H898" s="10" t="s">
        <v>1443</v>
      </c>
      <c r="I898" s="9">
        <v>16</v>
      </c>
      <c r="J898" s="9"/>
      <c r="K898" s="20"/>
      <c r="L898" s="21"/>
      <c r="M898" s="13"/>
      <c r="N898" s="13"/>
      <c r="O898" s="631"/>
      <c r="P898" s="18"/>
      <c r="Q898" s="218"/>
    </row>
    <row r="899" spans="1:17" ht="15.75" customHeight="1">
      <c r="A899" s="19">
        <f t="shared" si="14"/>
        <v>898</v>
      </c>
      <c r="B899" s="38" t="s">
        <v>3823</v>
      </c>
      <c r="C899" s="40">
        <v>1</v>
      </c>
      <c r="D899" s="10"/>
      <c r="E899" s="9"/>
      <c r="F899" s="33"/>
      <c r="G899" s="10" t="s">
        <v>189</v>
      </c>
      <c r="H899" s="10" t="s">
        <v>1443</v>
      </c>
      <c r="I899" s="9">
        <v>16</v>
      </c>
      <c r="J899" s="9"/>
      <c r="K899" s="20"/>
      <c r="L899" s="21"/>
      <c r="M899" s="13"/>
      <c r="N899" s="13"/>
      <c r="O899" s="631"/>
      <c r="P899" s="18"/>
      <c r="Q899" s="218"/>
    </row>
    <row r="900" spans="1:17" ht="15.75" customHeight="1">
      <c r="A900" s="19">
        <f t="shared" si="14"/>
        <v>899</v>
      </c>
      <c r="B900" s="38" t="s">
        <v>2177</v>
      </c>
      <c r="C900" s="40">
        <v>1</v>
      </c>
      <c r="D900" s="10"/>
      <c r="E900" s="9"/>
      <c r="F900" s="33"/>
      <c r="G900" s="10" t="s">
        <v>189</v>
      </c>
      <c r="H900" s="10" t="s">
        <v>1443</v>
      </c>
      <c r="I900" s="9">
        <v>16</v>
      </c>
      <c r="J900" s="9"/>
      <c r="K900" s="20"/>
      <c r="L900" s="21"/>
      <c r="M900" s="13"/>
      <c r="N900" s="13"/>
      <c r="O900" s="631"/>
      <c r="P900" s="18"/>
      <c r="Q900" s="218"/>
    </row>
    <row r="901" spans="1:17" ht="15.75" customHeight="1">
      <c r="A901" s="19">
        <f t="shared" si="14"/>
        <v>900</v>
      </c>
      <c r="B901" s="38" t="s">
        <v>2143</v>
      </c>
      <c r="C901" s="40">
        <v>1</v>
      </c>
      <c r="D901" s="10"/>
      <c r="E901" s="9"/>
      <c r="F901" s="33"/>
      <c r="G901" s="10" t="s">
        <v>189</v>
      </c>
      <c r="H901" s="10" t="s">
        <v>1443</v>
      </c>
      <c r="I901" s="9">
        <v>16</v>
      </c>
      <c r="J901" s="9"/>
      <c r="K901" s="20"/>
      <c r="L901" s="21"/>
      <c r="M901" s="13"/>
      <c r="N901" s="13"/>
      <c r="O901" s="631"/>
      <c r="P901" s="18"/>
      <c r="Q901" s="218"/>
    </row>
    <row r="902" spans="1:17" ht="15.75" customHeight="1">
      <c r="A902" s="19">
        <f t="shared" si="14"/>
        <v>901</v>
      </c>
      <c r="B902" s="38" t="s">
        <v>2149</v>
      </c>
      <c r="C902" s="40">
        <v>1</v>
      </c>
      <c r="D902" s="10"/>
      <c r="E902" s="9"/>
      <c r="F902" s="33"/>
      <c r="G902" s="10" t="s">
        <v>189</v>
      </c>
      <c r="H902" s="10" t="s">
        <v>1443</v>
      </c>
      <c r="I902" s="9">
        <v>16</v>
      </c>
      <c r="J902" s="9"/>
      <c r="K902" s="20"/>
      <c r="L902" s="21"/>
      <c r="M902" s="13"/>
      <c r="N902" s="13"/>
      <c r="O902" s="631"/>
      <c r="P902" s="18"/>
      <c r="Q902" s="218"/>
    </row>
    <row r="903" spans="1:17" ht="15.75" customHeight="1">
      <c r="A903" s="19">
        <f t="shared" si="14"/>
        <v>902</v>
      </c>
      <c r="B903" s="38" t="s">
        <v>1977</v>
      </c>
      <c r="C903" s="40">
        <v>1</v>
      </c>
      <c r="D903" s="10"/>
      <c r="E903" s="9"/>
      <c r="F903" s="33"/>
      <c r="G903" s="10" t="s">
        <v>189</v>
      </c>
      <c r="H903" s="10" t="s">
        <v>1443</v>
      </c>
      <c r="I903" s="9">
        <v>16</v>
      </c>
      <c r="J903" s="9"/>
      <c r="K903" s="20"/>
      <c r="L903" s="21"/>
      <c r="M903" s="13"/>
      <c r="N903" s="13"/>
      <c r="O903" s="631"/>
      <c r="P903" s="18"/>
      <c r="Q903" s="218"/>
    </row>
    <row r="904" spans="1:17" ht="15.75" customHeight="1">
      <c r="A904" s="321">
        <f t="shared" si="14"/>
        <v>903</v>
      </c>
      <c r="B904" s="38" t="s">
        <v>1998</v>
      </c>
      <c r="C904" s="40">
        <v>1</v>
      </c>
      <c r="D904" s="10"/>
      <c r="E904" s="9"/>
      <c r="F904" s="33"/>
      <c r="G904" s="10" t="s">
        <v>189</v>
      </c>
      <c r="H904" s="10" t="s">
        <v>1443</v>
      </c>
      <c r="I904" s="9">
        <v>16</v>
      </c>
      <c r="J904" s="9"/>
      <c r="K904" s="20"/>
      <c r="L904" s="21"/>
      <c r="M904" s="13"/>
      <c r="N904" s="13"/>
      <c r="O904" s="631"/>
      <c r="P904" s="18"/>
      <c r="Q904" s="218"/>
    </row>
    <row r="905" spans="1:17" ht="15.75" customHeight="1">
      <c r="A905" s="321">
        <f t="shared" si="14"/>
        <v>904</v>
      </c>
      <c r="B905" s="322" t="s">
        <v>1290</v>
      </c>
      <c r="C905" s="330">
        <v>1</v>
      </c>
      <c r="D905" s="324"/>
      <c r="E905" s="325"/>
      <c r="F905" s="625"/>
      <c r="G905" s="324" t="s">
        <v>189</v>
      </c>
      <c r="H905" s="324" t="s">
        <v>1443</v>
      </c>
      <c r="I905" s="325">
        <v>18</v>
      </c>
      <c r="J905" s="9"/>
      <c r="K905" s="20"/>
      <c r="L905" s="21"/>
      <c r="M905" s="328"/>
      <c r="N905" s="328"/>
      <c r="O905" s="630"/>
      <c r="P905" s="329"/>
      <c r="Q905" s="636"/>
    </row>
    <row r="906" spans="1:17" ht="15.75" customHeight="1">
      <c r="A906" s="321">
        <f t="shared" si="14"/>
        <v>905</v>
      </c>
      <c r="B906" s="322" t="s">
        <v>373</v>
      </c>
      <c r="C906" s="330">
        <v>1</v>
      </c>
      <c r="D906" s="324"/>
      <c r="E906" s="325"/>
      <c r="F906" s="625"/>
      <c r="G906" s="324" t="s">
        <v>189</v>
      </c>
      <c r="H906" s="324" t="s">
        <v>1443</v>
      </c>
      <c r="I906" s="325">
        <v>18</v>
      </c>
      <c r="J906" s="325"/>
      <c r="K906" s="326"/>
      <c r="L906" s="327"/>
      <c r="M906" s="328"/>
      <c r="N906" s="328"/>
      <c r="O906" s="630"/>
      <c r="P906" s="329"/>
      <c r="Q906" s="636"/>
    </row>
    <row r="907" spans="1:17" ht="15.75" customHeight="1">
      <c r="A907" s="321">
        <f t="shared" si="14"/>
        <v>906</v>
      </c>
      <c r="B907" s="322" t="s">
        <v>1978</v>
      </c>
      <c r="C907" s="330">
        <v>1</v>
      </c>
      <c r="D907" s="324"/>
      <c r="E907" s="325"/>
      <c r="F907" s="625"/>
      <c r="G907" s="324" t="s">
        <v>189</v>
      </c>
      <c r="H907" s="324" t="s">
        <v>1443</v>
      </c>
      <c r="I907" s="325">
        <v>18</v>
      </c>
      <c r="J907" s="325"/>
      <c r="K907" s="326"/>
      <c r="L907" s="327"/>
      <c r="M907" s="328"/>
      <c r="N907" s="328"/>
      <c r="O907" s="630"/>
      <c r="P907" s="329"/>
      <c r="Q907" s="636"/>
    </row>
    <row r="908" spans="1:17" ht="15.75" customHeight="1">
      <c r="A908" s="321">
        <f t="shared" si="14"/>
        <v>907</v>
      </c>
      <c r="B908" s="322" t="s">
        <v>2157</v>
      </c>
      <c r="C908" s="330">
        <v>1</v>
      </c>
      <c r="D908" s="324"/>
      <c r="E908" s="325"/>
      <c r="F908" s="625"/>
      <c r="G908" s="324" t="s">
        <v>189</v>
      </c>
      <c r="H908" s="324" t="s">
        <v>1443</v>
      </c>
      <c r="I908" s="325">
        <v>18</v>
      </c>
      <c r="J908" s="325"/>
      <c r="K908" s="326"/>
      <c r="L908" s="327"/>
      <c r="M908" s="328"/>
      <c r="N908" s="328"/>
      <c r="O908" s="630"/>
      <c r="P908" s="329"/>
      <c r="Q908" s="636"/>
    </row>
    <row r="909" spans="1:17" ht="15.75" customHeight="1">
      <c r="A909" s="321">
        <f t="shared" si="14"/>
        <v>908</v>
      </c>
      <c r="B909" s="322" t="s">
        <v>1983</v>
      </c>
      <c r="C909" s="330">
        <v>1</v>
      </c>
      <c r="D909" s="324"/>
      <c r="E909" s="325"/>
      <c r="F909" s="625"/>
      <c r="G909" s="324" t="s">
        <v>189</v>
      </c>
      <c r="H909" s="324" t="s">
        <v>1443</v>
      </c>
      <c r="I909" s="325">
        <v>18</v>
      </c>
      <c r="J909" s="325"/>
      <c r="K909" s="326"/>
      <c r="L909" s="327"/>
      <c r="M909" s="328"/>
      <c r="N909" s="328"/>
      <c r="O909" s="630"/>
      <c r="P909" s="329"/>
      <c r="Q909" s="636"/>
    </row>
    <row r="910" spans="1:17" ht="15.75" customHeight="1">
      <c r="A910" s="321">
        <f t="shared" si="14"/>
        <v>909</v>
      </c>
      <c r="B910" s="322" t="s">
        <v>2158</v>
      </c>
      <c r="C910" s="330">
        <v>1</v>
      </c>
      <c r="D910" s="324"/>
      <c r="E910" s="325"/>
      <c r="F910" s="625"/>
      <c r="G910" s="324" t="s">
        <v>189</v>
      </c>
      <c r="H910" s="324" t="s">
        <v>1443</v>
      </c>
      <c r="I910" s="325">
        <v>18</v>
      </c>
      <c r="J910" s="325"/>
      <c r="K910" s="326"/>
      <c r="L910" s="327"/>
      <c r="M910" s="328"/>
      <c r="N910" s="328"/>
      <c r="O910" s="630"/>
      <c r="P910" s="329"/>
      <c r="Q910" s="636"/>
    </row>
    <row r="911" spans="1:17" ht="15.75" customHeight="1">
      <c r="A911" s="321">
        <f t="shared" si="14"/>
        <v>910</v>
      </c>
      <c r="B911" s="322" t="s">
        <v>3824</v>
      </c>
      <c r="C911" s="330">
        <v>1</v>
      </c>
      <c r="D911" s="324"/>
      <c r="E911" s="325"/>
      <c r="F911" s="625"/>
      <c r="G911" s="324" t="s">
        <v>189</v>
      </c>
      <c r="H911" s="324" t="s">
        <v>1443</v>
      </c>
      <c r="I911" s="325">
        <v>18</v>
      </c>
      <c r="J911" s="325"/>
      <c r="K911" s="326"/>
      <c r="L911" s="327"/>
      <c r="M911" s="328"/>
      <c r="N911" s="328"/>
      <c r="O911" s="630"/>
      <c r="P911" s="329"/>
      <c r="Q911" s="636"/>
    </row>
    <row r="912" spans="1:17" ht="15.75" customHeight="1">
      <c r="A912" s="321">
        <f t="shared" si="14"/>
        <v>911</v>
      </c>
      <c r="B912" s="322" t="s">
        <v>379</v>
      </c>
      <c r="C912" s="330">
        <v>1</v>
      </c>
      <c r="D912" s="324"/>
      <c r="E912" s="325"/>
      <c r="F912" s="625"/>
      <c r="G912" s="324" t="s">
        <v>189</v>
      </c>
      <c r="H912" s="324" t="s">
        <v>1443</v>
      </c>
      <c r="I912" s="325">
        <v>18</v>
      </c>
      <c r="J912" s="325"/>
      <c r="K912" s="326"/>
      <c r="L912" s="327"/>
      <c r="M912" s="328"/>
      <c r="N912" s="328"/>
      <c r="O912" s="630"/>
      <c r="P912" s="329"/>
      <c r="Q912" s="636"/>
    </row>
    <row r="913" spans="1:17" ht="15.75" customHeight="1">
      <c r="A913" s="321">
        <f t="shared" si="14"/>
        <v>912</v>
      </c>
      <c r="B913" s="322" t="s">
        <v>2149</v>
      </c>
      <c r="C913" s="330">
        <v>1</v>
      </c>
      <c r="D913" s="324"/>
      <c r="E913" s="325"/>
      <c r="F913" s="625"/>
      <c r="G913" s="324" t="s">
        <v>189</v>
      </c>
      <c r="H913" s="324" t="s">
        <v>1443</v>
      </c>
      <c r="I913" s="325">
        <v>18</v>
      </c>
      <c r="J913" s="325"/>
      <c r="K913" s="326"/>
      <c r="L913" s="327"/>
      <c r="M913" s="328"/>
      <c r="N913" s="328"/>
      <c r="O913" s="630"/>
      <c r="P913" s="329"/>
      <c r="Q913" s="636"/>
    </row>
    <row r="914" spans="1:17" ht="15.75" customHeight="1">
      <c r="A914" s="321">
        <f t="shared" si="14"/>
        <v>913</v>
      </c>
      <c r="B914" s="322" t="s">
        <v>2150</v>
      </c>
      <c r="C914" s="330">
        <v>2</v>
      </c>
      <c r="D914" s="324"/>
      <c r="E914" s="325"/>
      <c r="F914" s="625"/>
      <c r="G914" s="324" t="s">
        <v>189</v>
      </c>
      <c r="H914" s="324" t="s">
        <v>1443</v>
      </c>
      <c r="I914" s="325">
        <v>18</v>
      </c>
      <c r="J914" s="325"/>
      <c r="K914" s="326"/>
      <c r="L914" s="327"/>
      <c r="M914" s="328"/>
      <c r="N914" s="328"/>
      <c r="O914" s="630"/>
      <c r="P914" s="329"/>
      <c r="Q914" s="636"/>
    </row>
    <row r="915" spans="1:17" ht="15.75" customHeight="1">
      <c r="A915" s="321">
        <f t="shared" si="14"/>
        <v>914</v>
      </c>
      <c r="B915" s="322" t="s">
        <v>3810</v>
      </c>
      <c r="C915" s="330">
        <v>1</v>
      </c>
      <c r="D915" s="324"/>
      <c r="E915" s="325"/>
      <c r="F915" s="625"/>
      <c r="G915" s="324" t="s">
        <v>189</v>
      </c>
      <c r="H915" s="324" t="s">
        <v>1443</v>
      </c>
      <c r="I915" s="325">
        <v>18</v>
      </c>
      <c r="J915" s="325"/>
      <c r="K915" s="326"/>
      <c r="L915" s="327"/>
      <c r="M915" s="328"/>
      <c r="N915" s="328"/>
      <c r="O915" s="630"/>
      <c r="P915" s="329"/>
      <c r="Q915" s="636"/>
    </row>
    <row r="916" spans="1:17" ht="15.75" customHeight="1">
      <c r="A916" s="321">
        <f t="shared" si="14"/>
        <v>915</v>
      </c>
      <c r="B916" s="322" t="s">
        <v>2177</v>
      </c>
      <c r="C916" s="330">
        <v>1</v>
      </c>
      <c r="D916" s="324"/>
      <c r="E916" s="325"/>
      <c r="F916" s="625"/>
      <c r="G916" s="324" t="s">
        <v>189</v>
      </c>
      <c r="H916" s="324" t="s">
        <v>1443</v>
      </c>
      <c r="I916" s="325">
        <v>18</v>
      </c>
      <c r="J916" s="325"/>
      <c r="K916" s="326"/>
      <c r="L916" s="327"/>
      <c r="M916" s="328"/>
      <c r="N916" s="328"/>
      <c r="O916" s="630"/>
      <c r="P916" s="329"/>
      <c r="Q916" s="636"/>
    </row>
    <row r="917" spans="1:17" ht="15.75" customHeight="1">
      <c r="A917" s="19">
        <f t="shared" si="14"/>
        <v>916</v>
      </c>
      <c r="B917" s="322" t="s">
        <v>2169</v>
      </c>
      <c r="C917" s="330">
        <v>1</v>
      </c>
      <c r="D917" s="324"/>
      <c r="E917" s="325"/>
      <c r="F917" s="625"/>
      <c r="G917" s="324" t="s">
        <v>189</v>
      </c>
      <c r="H917" s="324" t="s">
        <v>1443</v>
      </c>
      <c r="I917" s="325">
        <v>18</v>
      </c>
      <c r="J917" s="325"/>
      <c r="K917" s="326"/>
      <c r="L917" s="327"/>
      <c r="M917" s="328"/>
      <c r="N917" s="328"/>
      <c r="O917" s="630"/>
      <c r="P917" s="329"/>
      <c r="Q917" s="636"/>
    </row>
    <row r="918" spans="1:17" ht="15.75" customHeight="1">
      <c r="A918" s="19">
        <f t="shared" si="14"/>
        <v>917</v>
      </c>
      <c r="B918" s="38" t="s">
        <v>388</v>
      </c>
      <c r="C918" s="40">
        <v>1</v>
      </c>
      <c r="D918" s="10"/>
      <c r="E918" s="9"/>
      <c r="F918" s="33"/>
      <c r="G918" s="10" t="s">
        <v>189</v>
      </c>
      <c r="H918" s="10" t="s">
        <v>1443</v>
      </c>
      <c r="I918" s="9"/>
      <c r="J918" s="325"/>
      <c r="K918" s="326"/>
      <c r="L918" s="327"/>
      <c r="M918" s="13"/>
      <c r="N918" s="13"/>
      <c r="O918" s="631"/>
      <c r="P918" s="18"/>
      <c r="Q918" s="218"/>
    </row>
    <row r="919" spans="1:17" ht="15.75" customHeight="1">
      <c r="A919" s="19">
        <f t="shared" si="14"/>
        <v>918</v>
      </c>
      <c r="B919" s="38" t="s">
        <v>2162</v>
      </c>
      <c r="C919" s="40">
        <v>1</v>
      </c>
      <c r="D919" s="10"/>
      <c r="E919" s="9"/>
      <c r="F919" s="33"/>
      <c r="G919" s="10" t="s">
        <v>189</v>
      </c>
      <c r="H919" s="10" t="s">
        <v>1443</v>
      </c>
      <c r="I919" s="9"/>
      <c r="J919" s="9"/>
      <c r="K919" s="20"/>
      <c r="L919" s="21"/>
      <c r="M919" s="13"/>
      <c r="N919" s="13"/>
      <c r="O919" s="631"/>
      <c r="P919" s="18"/>
      <c r="Q919" s="218"/>
    </row>
    <row r="920" spans="1:17" ht="15.75" customHeight="1">
      <c r="A920" s="19">
        <f t="shared" si="14"/>
        <v>919</v>
      </c>
      <c r="B920" s="38" t="s">
        <v>1212</v>
      </c>
      <c r="C920" s="40">
        <v>1</v>
      </c>
      <c r="D920" s="10"/>
      <c r="E920" s="9"/>
      <c r="F920" s="33"/>
      <c r="G920" s="10" t="s">
        <v>189</v>
      </c>
      <c r="H920" s="10" t="s">
        <v>1443</v>
      </c>
      <c r="I920" s="9"/>
      <c r="J920" s="9"/>
      <c r="K920" s="20"/>
      <c r="L920" s="21"/>
      <c r="M920" s="13"/>
      <c r="N920" s="13"/>
      <c r="O920" s="631"/>
      <c r="P920" s="18"/>
      <c r="Q920" s="218"/>
    </row>
    <row r="921" spans="1:17" ht="15.75" customHeight="1">
      <c r="A921" s="19">
        <f t="shared" si="14"/>
        <v>920</v>
      </c>
      <c r="B921" s="38" t="s">
        <v>2150</v>
      </c>
      <c r="C921" s="40">
        <v>1</v>
      </c>
      <c r="D921" s="10"/>
      <c r="E921" s="9"/>
      <c r="F921" s="33"/>
      <c r="G921" s="10" t="s">
        <v>189</v>
      </c>
      <c r="H921" s="10" t="s">
        <v>1443</v>
      </c>
      <c r="I921" s="9"/>
      <c r="J921" s="9"/>
      <c r="K921" s="20"/>
      <c r="L921" s="21"/>
      <c r="M921" s="13"/>
      <c r="N921" s="13"/>
      <c r="O921" s="631"/>
      <c r="P921" s="18"/>
      <c r="Q921" s="218"/>
    </row>
    <row r="922" spans="1:17" ht="15.75" customHeight="1">
      <c r="A922" s="19">
        <f t="shared" si="14"/>
        <v>921</v>
      </c>
      <c r="B922" s="38" t="s">
        <v>1974</v>
      </c>
      <c r="C922" s="40">
        <v>1</v>
      </c>
      <c r="D922" s="10"/>
      <c r="E922" s="9"/>
      <c r="F922" s="33"/>
      <c r="G922" s="10" t="s">
        <v>189</v>
      </c>
      <c r="H922" s="10" t="s">
        <v>1443</v>
      </c>
      <c r="I922" s="9"/>
      <c r="J922" s="9"/>
      <c r="K922" s="20"/>
      <c r="L922" s="21"/>
      <c r="M922" s="13"/>
      <c r="N922" s="13"/>
      <c r="O922" s="631"/>
      <c r="P922" s="18"/>
      <c r="Q922" s="218"/>
    </row>
    <row r="923" spans="1:17" ht="15.75" customHeight="1">
      <c r="A923" s="19">
        <f t="shared" si="14"/>
        <v>922</v>
      </c>
      <c r="B923" s="38" t="s">
        <v>2188</v>
      </c>
      <c r="C923" s="40">
        <v>1</v>
      </c>
      <c r="D923" s="10"/>
      <c r="E923" s="9"/>
      <c r="F923" s="33"/>
      <c r="G923" s="10" t="s">
        <v>189</v>
      </c>
      <c r="H923" s="10" t="s">
        <v>1443</v>
      </c>
      <c r="I923" s="9"/>
      <c r="J923" s="9"/>
      <c r="K923" s="20"/>
      <c r="L923" s="21"/>
      <c r="M923" s="13"/>
      <c r="N923" s="13"/>
      <c r="O923" s="631"/>
      <c r="P923" s="18"/>
      <c r="Q923" s="218"/>
    </row>
    <row r="924" spans="1:17" ht="15.75" customHeight="1">
      <c r="A924" s="19">
        <f t="shared" si="14"/>
        <v>923</v>
      </c>
      <c r="B924" s="38" t="s">
        <v>1213</v>
      </c>
      <c r="C924" s="40">
        <v>1</v>
      </c>
      <c r="D924" s="10"/>
      <c r="E924" s="9"/>
      <c r="F924" s="33"/>
      <c r="G924" s="10" t="s">
        <v>189</v>
      </c>
      <c r="H924" s="10" t="s">
        <v>1443</v>
      </c>
      <c r="I924" s="9"/>
      <c r="J924" s="9"/>
      <c r="K924" s="20"/>
      <c r="L924" s="21"/>
      <c r="M924" s="13"/>
      <c r="N924" s="13"/>
      <c r="O924" s="631"/>
      <c r="P924" s="18"/>
      <c r="Q924" s="218"/>
    </row>
    <row r="925" spans="1:17" ht="15.75" customHeight="1">
      <c r="A925" s="19">
        <f t="shared" si="14"/>
        <v>924</v>
      </c>
      <c r="B925" s="38" t="s">
        <v>386</v>
      </c>
      <c r="C925" s="40">
        <v>1</v>
      </c>
      <c r="D925" s="10"/>
      <c r="E925" s="9"/>
      <c r="F925" s="33"/>
      <c r="G925" s="10" t="s">
        <v>189</v>
      </c>
      <c r="H925" s="10" t="s">
        <v>1443</v>
      </c>
      <c r="I925" s="9"/>
      <c r="J925" s="9"/>
      <c r="K925" s="20"/>
      <c r="L925" s="21"/>
      <c r="M925" s="13"/>
      <c r="N925" s="13"/>
      <c r="O925" s="631"/>
      <c r="P925" s="18"/>
      <c r="Q925" s="218"/>
    </row>
    <row r="926" spans="1:17" ht="15.75" customHeight="1">
      <c r="A926" s="19">
        <f t="shared" si="14"/>
        <v>925</v>
      </c>
      <c r="B926" s="38" t="s">
        <v>554</v>
      </c>
      <c r="C926" s="40">
        <v>1</v>
      </c>
      <c r="D926" s="10"/>
      <c r="E926" s="9"/>
      <c r="F926" s="33"/>
      <c r="G926" s="10" t="s">
        <v>189</v>
      </c>
      <c r="H926" s="10" t="s">
        <v>1443</v>
      </c>
      <c r="I926" s="9"/>
      <c r="J926" s="9"/>
      <c r="K926" s="20"/>
      <c r="L926" s="21"/>
      <c r="M926" s="13"/>
      <c r="N926" s="13"/>
      <c r="O926" s="631"/>
      <c r="P926" s="18"/>
      <c r="Q926" s="218"/>
    </row>
    <row r="927" spans="1:17" ht="15.75" customHeight="1">
      <c r="A927" s="19">
        <f t="shared" si="14"/>
        <v>926</v>
      </c>
      <c r="B927" s="38" t="s">
        <v>630</v>
      </c>
      <c r="C927" s="40">
        <v>1</v>
      </c>
      <c r="D927" s="10"/>
      <c r="E927" s="9"/>
      <c r="F927" s="33"/>
      <c r="G927" s="10" t="s">
        <v>189</v>
      </c>
      <c r="H927" s="10" t="s">
        <v>1443</v>
      </c>
      <c r="I927" s="9"/>
      <c r="J927" s="9"/>
      <c r="K927" s="20"/>
      <c r="L927" s="21"/>
      <c r="M927" s="13"/>
      <c r="N927" s="13"/>
      <c r="O927" s="631"/>
      <c r="P927" s="18"/>
      <c r="Q927" s="218"/>
    </row>
    <row r="928" spans="1:17" ht="15.75" customHeight="1">
      <c r="A928" s="19">
        <f t="shared" si="14"/>
        <v>927</v>
      </c>
      <c r="B928" s="38" t="s">
        <v>1992</v>
      </c>
      <c r="C928" s="40">
        <v>1</v>
      </c>
      <c r="D928" s="10"/>
      <c r="E928" s="9"/>
      <c r="F928" s="33"/>
      <c r="G928" s="10" t="s">
        <v>189</v>
      </c>
      <c r="H928" s="10" t="s">
        <v>1443</v>
      </c>
      <c r="I928" s="9"/>
      <c r="J928" s="9"/>
      <c r="K928" s="20"/>
      <c r="L928" s="21"/>
      <c r="M928" s="13"/>
      <c r="N928" s="13"/>
      <c r="O928" s="631"/>
      <c r="P928" s="18"/>
      <c r="Q928" s="218"/>
    </row>
    <row r="929" spans="1:17" ht="15.75" customHeight="1">
      <c r="A929" s="19">
        <f t="shared" si="14"/>
        <v>928</v>
      </c>
      <c r="B929" s="38" t="s">
        <v>385</v>
      </c>
      <c r="C929" s="40">
        <v>1</v>
      </c>
      <c r="D929" s="10"/>
      <c r="E929" s="9"/>
      <c r="F929" s="33"/>
      <c r="G929" s="10" t="s">
        <v>189</v>
      </c>
      <c r="H929" s="10" t="s">
        <v>1443</v>
      </c>
      <c r="I929" s="9"/>
      <c r="J929" s="9"/>
      <c r="K929" s="20"/>
      <c r="L929" s="21"/>
      <c r="M929" s="13"/>
      <c r="N929" s="13"/>
      <c r="O929" s="631"/>
      <c r="P929" s="18"/>
      <c r="Q929" s="218"/>
    </row>
    <row r="930" spans="1:17" ht="15.75" customHeight="1">
      <c r="A930" s="322">
        <f t="shared" si="14"/>
        <v>929</v>
      </c>
      <c r="B930" s="38" t="s">
        <v>1978</v>
      </c>
      <c r="C930" s="40">
        <v>1</v>
      </c>
      <c r="D930" s="10"/>
      <c r="E930" s="9"/>
      <c r="F930" s="33"/>
      <c r="G930" s="10" t="s">
        <v>189</v>
      </c>
      <c r="H930" s="10" t="s">
        <v>1443</v>
      </c>
      <c r="I930" s="9"/>
      <c r="J930" s="9"/>
      <c r="K930" s="20"/>
      <c r="L930" s="21"/>
      <c r="M930" s="13"/>
      <c r="N930" s="13"/>
      <c r="O930" s="631"/>
      <c r="P930" s="18"/>
      <c r="Q930" s="218"/>
    </row>
    <row r="931" spans="1:17" ht="15.75" customHeight="1">
      <c r="A931" s="322">
        <f t="shared" si="14"/>
        <v>930</v>
      </c>
      <c r="B931" s="322" t="s">
        <v>2541</v>
      </c>
      <c r="C931" s="322">
        <v>1</v>
      </c>
      <c r="D931" s="322"/>
      <c r="E931" s="322"/>
      <c r="F931" s="627"/>
      <c r="G931" s="322" t="s">
        <v>189</v>
      </c>
      <c r="H931" s="335" t="s">
        <v>2544</v>
      </c>
      <c r="I931" s="322">
        <v>25</v>
      </c>
      <c r="J931" s="9"/>
      <c r="K931" s="20"/>
      <c r="L931" s="21"/>
      <c r="M931" s="322"/>
      <c r="N931" s="322"/>
      <c r="O931" s="627"/>
      <c r="P931" s="322"/>
      <c r="Q931" s="637"/>
    </row>
    <row r="932" spans="1:17" ht="15.75" customHeight="1">
      <c r="A932" s="322">
        <f t="shared" si="14"/>
        <v>931</v>
      </c>
      <c r="B932" s="322" t="s">
        <v>2542</v>
      </c>
      <c r="C932" s="322">
        <v>2</v>
      </c>
      <c r="D932" s="322"/>
      <c r="E932" s="322"/>
      <c r="F932" s="627"/>
      <c r="G932" s="322" t="s">
        <v>189</v>
      </c>
      <c r="H932" s="335" t="s">
        <v>2544</v>
      </c>
      <c r="I932" s="322">
        <v>25</v>
      </c>
      <c r="J932" s="322"/>
      <c r="K932" s="322"/>
      <c r="L932" s="322"/>
      <c r="M932" s="322"/>
      <c r="N932" s="322"/>
      <c r="O932" s="627"/>
      <c r="P932" s="322"/>
      <c r="Q932" s="637"/>
    </row>
    <row r="933" spans="1:17" ht="15.75" customHeight="1">
      <c r="A933" s="322">
        <f t="shared" si="14"/>
        <v>932</v>
      </c>
      <c r="B933" s="322" t="s">
        <v>2137</v>
      </c>
      <c r="C933" s="322">
        <v>1</v>
      </c>
      <c r="D933" s="322"/>
      <c r="E933" s="322"/>
      <c r="F933" s="627"/>
      <c r="G933" s="322" t="s">
        <v>189</v>
      </c>
      <c r="H933" s="335" t="s">
        <v>2544</v>
      </c>
      <c r="I933" s="322">
        <v>25</v>
      </c>
      <c r="J933" s="322"/>
      <c r="K933" s="322"/>
      <c r="L933" s="322"/>
      <c r="M933" s="322"/>
      <c r="N933" s="322"/>
      <c r="O933" s="627"/>
      <c r="P933" s="322"/>
      <c r="Q933" s="637"/>
    </row>
    <row r="934" spans="1:17" ht="15.75" customHeight="1">
      <c r="A934" s="322">
        <f t="shared" si="14"/>
        <v>933</v>
      </c>
      <c r="B934" s="322" t="s">
        <v>1983</v>
      </c>
      <c r="C934" s="322">
        <v>1</v>
      </c>
      <c r="D934" s="322"/>
      <c r="E934" s="322"/>
      <c r="F934" s="627"/>
      <c r="G934" s="322" t="s">
        <v>189</v>
      </c>
      <c r="H934" s="335" t="s">
        <v>2544</v>
      </c>
      <c r="I934" s="322">
        <v>25</v>
      </c>
      <c r="J934" s="322"/>
      <c r="K934" s="322"/>
      <c r="L934" s="322"/>
      <c r="M934" s="322"/>
      <c r="N934" s="322"/>
      <c r="O934" s="627"/>
      <c r="P934" s="322"/>
      <c r="Q934" s="637"/>
    </row>
    <row r="935" spans="1:17" ht="15.75" customHeight="1">
      <c r="A935" s="322">
        <f t="shared" si="14"/>
        <v>934</v>
      </c>
      <c r="B935" s="322" t="s">
        <v>2139</v>
      </c>
      <c r="C935" s="322">
        <v>1</v>
      </c>
      <c r="D935" s="322"/>
      <c r="E935" s="322">
        <v>2012</v>
      </c>
      <c r="F935" s="627">
        <v>183</v>
      </c>
      <c r="G935" s="322" t="s">
        <v>189</v>
      </c>
      <c r="H935" s="335" t="s">
        <v>2544</v>
      </c>
      <c r="I935" s="322">
        <v>25</v>
      </c>
      <c r="J935" s="322"/>
      <c r="K935" s="322"/>
      <c r="L935" s="322"/>
      <c r="M935" s="322"/>
      <c r="N935" s="322"/>
      <c r="O935" s="627">
        <v>183</v>
      </c>
      <c r="P935" s="322"/>
      <c r="Q935" s="637">
        <v>75</v>
      </c>
    </row>
    <row r="936" spans="1:17" ht="15.75" customHeight="1">
      <c r="A936" s="322">
        <f t="shared" si="14"/>
        <v>935</v>
      </c>
      <c r="B936" s="322" t="s">
        <v>555</v>
      </c>
      <c r="C936" s="322">
        <v>1</v>
      </c>
      <c r="D936" s="322"/>
      <c r="E936" s="322"/>
      <c r="F936" s="627"/>
      <c r="G936" s="322" t="s">
        <v>189</v>
      </c>
      <c r="H936" s="335" t="s">
        <v>2544</v>
      </c>
      <c r="I936" s="322">
        <v>25</v>
      </c>
      <c r="J936" s="322"/>
      <c r="K936" s="322"/>
      <c r="L936" s="322"/>
      <c r="M936" s="322"/>
      <c r="N936" s="322"/>
      <c r="O936" s="627"/>
      <c r="P936" s="322"/>
      <c r="Q936" s="637"/>
    </row>
    <row r="937" spans="1:17" ht="15.75" customHeight="1">
      <c r="A937" s="322">
        <f t="shared" si="14"/>
        <v>936</v>
      </c>
      <c r="B937" s="322" t="s">
        <v>378</v>
      </c>
      <c r="C937" s="322">
        <v>1</v>
      </c>
      <c r="D937" s="322"/>
      <c r="E937" s="322"/>
      <c r="F937" s="627"/>
      <c r="G937" s="322" t="s">
        <v>189</v>
      </c>
      <c r="H937" s="335" t="s">
        <v>2544</v>
      </c>
      <c r="I937" s="322">
        <v>25</v>
      </c>
      <c r="J937" s="322"/>
      <c r="K937" s="322"/>
      <c r="L937" s="322"/>
      <c r="M937" s="322"/>
      <c r="N937" s="322"/>
      <c r="O937" s="627"/>
      <c r="P937" s="322"/>
      <c r="Q937" s="637"/>
    </row>
    <row r="938" spans="1:17" ht="15.75" customHeight="1">
      <c r="A938" s="322">
        <f t="shared" si="14"/>
        <v>937</v>
      </c>
      <c r="B938" s="322" t="s">
        <v>2543</v>
      </c>
      <c r="C938" s="322">
        <v>1</v>
      </c>
      <c r="D938" s="322"/>
      <c r="E938" s="322"/>
      <c r="F938" s="627"/>
      <c r="G938" s="322" t="s">
        <v>189</v>
      </c>
      <c r="H938" s="335" t="s">
        <v>2544</v>
      </c>
      <c r="I938" s="322">
        <v>25</v>
      </c>
      <c r="J938" s="322"/>
      <c r="K938" s="322"/>
      <c r="L938" s="322"/>
      <c r="M938" s="322"/>
      <c r="N938" s="322"/>
      <c r="O938" s="627"/>
      <c r="P938" s="322"/>
      <c r="Q938" s="637"/>
    </row>
    <row r="939" spans="1:17" ht="15.75" customHeight="1">
      <c r="A939" s="322">
        <f t="shared" si="14"/>
        <v>938</v>
      </c>
      <c r="B939" s="322" t="s">
        <v>2178</v>
      </c>
      <c r="C939" s="322">
        <v>1</v>
      </c>
      <c r="D939" s="322"/>
      <c r="E939" s="322"/>
      <c r="F939" s="627"/>
      <c r="G939" s="322" t="s">
        <v>189</v>
      </c>
      <c r="H939" s="335" t="s">
        <v>2544</v>
      </c>
      <c r="I939" s="322">
        <v>25</v>
      </c>
      <c r="J939" s="322"/>
      <c r="K939" s="322"/>
      <c r="L939" s="322"/>
      <c r="M939" s="322"/>
      <c r="N939" s="322"/>
      <c r="O939" s="627"/>
      <c r="P939" s="322"/>
      <c r="Q939" s="637"/>
    </row>
    <row r="940" spans="1:17" ht="15.75" customHeight="1">
      <c r="A940" s="331">
        <f t="shared" si="14"/>
        <v>939</v>
      </c>
      <c r="B940" s="322" t="s">
        <v>2153</v>
      </c>
      <c r="C940" s="322">
        <v>1</v>
      </c>
      <c r="D940" s="322"/>
      <c r="E940" s="322"/>
      <c r="F940" s="627"/>
      <c r="G940" s="322" t="s">
        <v>189</v>
      </c>
      <c r="H940" s="335" t="s">
        <v>2544</v>
      </c>
      <c r="I940" s="322">
        <v>25</v>
      </c>
      <c r="J940" s="322"/>
      <c r="K940" s="322"/>
      <c r="L940" s="322"/>
      <c r="M940" s="322"/>
      <c r="N940" s="322"/>
      <c r="O940" s="627"/>
      <c r="P940" s="322"/>
      <c r="Q940" s="637"/>
    </row>
    <row r="941" spans="1:17" ht="15.75" customHeight="1">
      <c r="A941" s="331">
        <f t="shared" si="14"/>
        <v>940</v>
      </c>
      <c r="B941" s="333" t="s">
        <v>618</v>
      </c>
      <c r="C941" s="40">
        <v>1</v>
      </c>
      <c r="D941" s="10"/>
      <c r="E941" s="9"/>
      <c r="F941" s="33"/>
      <c r="G941" s="10" t="s">
        <v>189</v>
      </c>
      <c r="H941" s="54" t="s">
        <v>2544</v>
      </c>
      <c r="I941" s="57" t="s">
        <v>2551</v>
      </c>
      <c r="J941" s="322"/>
      <c r="K941" s="322"/>
      <c r="L941" s="322"/>
      <c r="M941" s="622"/>
      <c r="N941" s="622"/>
      <c r="O941" s="634"/>
      <c r="P941" s="623"/>
      <c r="Q941" s="639"/>
    </row>
    <row r="942" spans="1:17" ht="15.75" customHeight="1">
      <c r="A942" s="331">
        <f t="shared" si="14"/>
        <v>941</v>
      </c>
      <c r="B942" s="333" t="s">
        <v>2545</v>
      </c>
      <c r="C942" s="40">
        <v>12</v>
      </c>
      <c r="D942" s="10"/>
      <c r="E942" s="9"/>
      <c r="F942" s="33"/>
      <c r="G942" s="10" t="s">
        <v>189</v>
      </c>
      <c r="H942" s="54" t="s">
        <v>2544</v>
      </c>
      <c r="I942" s="57" t="s">
        <v>2551</v>
      </c>
      <c r="J942" s="9"/>
      <c r="K942" s="20"/>
      <c r="L942" s="21"/>
      <c r="M942" s="622"/>
      <c r="N942" s="622"/>
      <c r="O942" s="634"/>
      <c r="P942" s="623"/>
      <c r="Q942" s="639"/>
    </row>
    <row r="943" spans="1:17" ht="15.75" customHeight="1">
      <c r="A943" s="331">
        <f t="shared" si="14"/>
        <v>942</v>
      </c>
      <c r="B943" s="333" t="s">
        <v>2546</v>
      </c>
      <c r="C943" s="40">
        <v>4</v>
      </c>
      <c r="D943" s="10"/>
      <c r="E943" s="9"/>
      <c r="F943" s="33"/>
      <c r="G943" s="10" t="s">
        <v>189</v>
      </c>
      <c r="H943" s="54" t="s">
        <v>2544</v>
      </c>
      <c r="I943" s="57" t="s">
        <v>2551</v>
      </c>
      <c r="J943" s="9"/>
      <c r="K943" s="20"/>
      <c r="L943" s="21"/>
      <c r="M943" s="13"/>
      <c r="N943" s="13"/>
      <c r="O943" s="631"/>
      <c r="P943" s="18"/>
      <c r="Q943" s="218"/>
    </row>
    <row r="944" spans="1:17" ht="15.75" customHeight="1">
      <c r="A944" s="331">
        <f t="shared" si="14"/>
        <v>943</v>
      </c>
      <c r="B944" s="333" t="s">
        <v>2362</v>
      </c>
      <c r="C944" s="40">
        <v>4</v>
      </c>
      <c r="D944" s="10"/>
      <c r="E944" s="9"/>
      <c r="F944" s="33"/>
      <c r="G944" s="10" t="s">
        <v>189</v>
      </c>
      <c r="H944" s="54" t="s">
        <v>2544</v>
      </c>
      <c r="I944" s="57" t="s">
        <v>2551</v>
      </c>
      <c r="J944" s="9"/>
      <c r="K944" s="20"/>
      <c r="L944" s="21"/>
      <c r="M944" s="13"/>
      <c r="N944" s="13"/>
      <c r="O944" s="631"/>
      <c r="P944" s="18"/>
      <c r="Q944" s="218"/>
    </row>
    <row r="945" spans="1:17" ht="15.75" customHeight="1">
      <c r="A945" s="331">
        <f t="shared" si="14"/>
        <v>944</v>
      </c>
      <c r="B945" s="333" t="s">
        <v>2547</v>
      </c>
      <c r="C945" s="40">
        <v>1</v>
      </c>
      <c r="D945" s="10"/>
      <c r="E945" s="9"/>
      <c r="F945" s="33"/>
      <c r="G945" s="10" t="s">
        <v>189</v>
      </c>
      <c r="H945" s="54" t="s">
        <v>2544</v>
      </c>
      <c r="I945" s="57" t="s">
        <v>2551</v>
      </c>
      <c r="J945" s="9"/>
      <c r="K945" s="20"/>
      <c r="L945" s="21"/>
      <c r="M945" s="13"/>
      <c r="N945" s="13"/>
      <c r="O945" s="631"/>
      <c r="P945" s="18"/>
      <c r="Q945" s="218"/>
    </row>
    <row r="946" spans="1:17" ht="15.75" customHeight="1">
      <c r="A946" s="331">
        <f t="shared" si="14"/>
        <v>945</v>
      </c>
      <c r="B946" s="333" t="s">
        <v>2548</v>
      </c>
      <c r="C946" s="40">
        <v>1</v>
      </c>
      <c r="D946" s="10"/>
      <c r="E946" s="9"/>
      <c r="F946" s="33"/>
      <c r="G946" s="10" t="s">
        <v>189</v>
      </c>
      <c r="H946" s="54" t="s">
        <v>2544</v>
      </c>
      <c r="I946" s="57" t="s">
        <v>2551</v>
      </c>
      <c r="J946" s="9"/>
      <c r="K946" s="20"/>
      <c r="L946" s="21"/>
      <c r="M946" s="13"/>
      <c r="N946" s="13"/>
      <c r="O946" s="631"/>
      <c r="P946" s="18"/>
      <c r="Q946" s="218"/>
    </row>
    <row r="947" spans="1:17" ht="15.75" customHeight="1">
      <c r="A947" s="331">
        <f t="shared" si="14"/>
        <v>946</v>
      </c>
      <c r="B947" s="333" t="s">
        <v>152</v>
      </c>
      <c r="C947" s="40">
        <v>3</v>
      </c>
      <c r="D947" s="10"/>
      <c r="E947" s="9"/>
      <c r="F947" s="33"/>
      <c r="G947" s="10" t="s">
        <v>189</v>
      </c>
      <c r="H947" s="54" t="s">
        <v>2544</v>
      </c>
      <c r="I947" s="57" t="s">
        <v>2551</v>
      </c>
      <c r="J947" s="9"/>
      <c r="K947" s="20"/>
      <c r="L947" s="21"/>
      <c r="M947" s="13"/>
      <c r="N947" s="13"/>
      <c r="O947" s="631"/>
      <c r="P947" s="18"/>
      <c r="Q947" s="218"/>
    </row>
    <row r="948" spans="1:17" ht="15.75" customHeight="1">
      <c r="A948" s="331">
        <f t="shared" si="14"/>
        <v>947</v>
      </c>
      <c r="B948" s="333" t="s">
        <v>3822</v>
      </c>
      <c r="C948" s="40">
        <v>1</v>
      </c>
      <c r="D948" s="10"/>
      <c r="E948" s="9"/>
      <c r="F948" s="33"/>
      <c r="G948" s="10" t="s">
        <v>189</v>
      </c>
      <c r="H948" s="54" t="s">
        <v>2544</v>
      </c>
      <c r="I948" s="57" t="s">
        <v>2551</v>
      </c>
      <c r="J948" s="9"/>
      <c r="K948" s="20"/>
      <c r="L948" s="21"/>
      <c r="M948" s="13"/>
      <c r="N948" s="13"/>
      <c r="O948" s="631"/>
      <c r="P948" s="18"/>
      <c r="Q948" s="218"/>
    </row>
    <row r="949" spans="1:17" ht="15.75" customHeight="1">
      <c r="A949" s="331">
        <f t="shared" si="14"/>
        <v>948</v>
      </c>
      <c r="B949" s="333" t="s">
        <v>3823</v>
      </c>
      <c r="C949" s="40">
        <v>1</v>
      </c>
      <c r="D949" s="10"/>
      <c r="E949" s="9"/>
      <c r="F949" s="33"/>
      <c r="G949" s="10" t="s">
        <v>189</v>
      </c>
      <c r="H949" s="54" t="s">
        <v>2544</v>
      </c>
      <c r="I949" s="57" t="s">
        <v>2551</v>
      </c>
      <c r="J949" s="9"/>
      <c r="K949" s="20"/>
      <c r="L949" s="21"/>
      <c r="M949" s="13"/>
      <c r="N949" s="13"/>
      <c r="O949" s="631"/>
      <c r="P949" s="18"/>
      <c r="Q949" s="218"/>
    </row>
    <row r="950" spans="1:17" ht="15.75" customHeight="1">
      <c r="A950" s="331">
        <f t="shared" si="14"/>
        <v>949</v>
      </c>
      <c r="B950" s="333" t="s">
        <v>3825</v>
      </c>
      <c r="C950" s="40">
        <v>1</v>
      </c>
      <c r="D950" s="10"/>
      <c r="E950" s="9"/>
      <c r="F950" s="33"/>
      <c r="G950" s="10" t="s">
        <v>189</v>
      </c>
      <c r="H950" s="54" t="s">
        <v>2544</v>
      </c>
      <c r="I950" s="57" t="s">
        <v>2551</v>
      </c>
      <c r="J950" s="9"/>
      <c r="K950" s="20"/>
      <c r="L950" s="21"/>
      <c r="M950" s="13"/>
      <c r="N950" s="13"/>
      <c r="O950" s="631"/>
      <c r="P950" s="18"/>
      <c r="Q950" s="218"/>
    </row>
    <row r="951" spans="1:17" ht="15.75" customHeight="1">
      <c r="A951" s="331">
        <f t="shared" si="14"/>
        <v>950</v>
      </c>
      <c r="B951" s="333" t="s">
        <v>385</v>
      </c>
      <c r="C951" s="40">
        <v>1</v>
      </c>
      <c r="D951" s="10"/>
      <c r="E951" s="9"/>
      <c r="F951" s="33"/>
      <c r="G951" s="10" t="s">
        <v>189</v>
      </c>
      <c r="H951" s="54" t="s">
        <v>2544</v>
      </c>
      <c r="I951" s="57" t="s">
        <v>2551</v>
      </c>
      <c r="J951" s="9"/>
      <c r="K951" s="20"/>
      <c r="L951" s="21"/>
      <c r="M951" s="13"/>
      <c r="N951" s="13"/>
      <c r="O951" s="631"/>
      <c r="P951" s="18"/>
      <c r="Q951" s="218"/>
    </row>
    <row r="952" spans="1:17" ht="15.75" customHeight="1">
      <c r="A952" s="331">
        <f t="shared" si="14"/>
        <v>951</v>
      </c>
      <c r="B952" s="333" t="s">
        <v>379</v>
      </c>
      <c r="C952" s="40">
        <v>1</v>
      </c>
      <c r="D952" s="10"/>
      <c r="E952" s="9"/>
      <c r="F952" s="33"/>
      <c r="G952" s="10" t="s">
        <v>189</v>
      </c>
      <c r="H952" s="54" t="s">
        <v>2544</v>
      </c>
      <c r="I952" s="57" t="s">
        <v>2551</v>
      </c>
      <c r="J952" s="9"/>
      <c r="K952" s="20"/>
      <c r="L952" s="21"/>
      <c r="M952" s="13"/>
      <c r="N952" s="13"/>
      <c r="O952" s="631"/>
      <c r="P952" s="18"/>
      <c r="Q952" s="218"/>
    </row>
    <row r="953" spans="1:17" ht="15.75" customHeight="1">
      <c r="A953" s="331">
        <f t="shared" si="14"/>
        <v>952</v>
      </c>
      <c r="B953" s="333" t="s">
        <v>540</v>
      </c>
      <c r="C953" s="40">
        <v>1</v>
      </c>
      <c r="D953" s="10"/>
      <c r="E953" s="9"/>
      <c r="F953" s="33"/>
      <c r="G953" s="10" t="s">
        <v>189</v>
      </c>
      <c r="H953" s="54" t="s">
        <v>2544</v>
      </c>
      <c r="I953" s="57" t="s">
        <v>2551</v>
      </c>
      <c r="J953" s="9"/>
      <c r="K953" s="20"/>
      <c r="L953" s="21"/>
      <c r="M953" s="13"/>
      <c r="N953" s="13"/>
      <c r="O953" s="631"/>
      <c r="P953" s="18"/>
      <c r="Q953" s="218"/>
    </row>
    <row r="954" spans="1:17" ht="15.75" customHeight="1">
      <c r="A954" s="331">
        <f t="shared" si="14"/>
        <v>953</v>
      </c>
      <c r="B954" s="333" t="s">
        <v>2169</v>
      </c>
      <c r="C954" s="40">
        <v>5</v>
      </c>
      <c r="D954" s="10"/>
      <c r="E954" s="9"/>
      <c r="F954" s="33"/>
      <c r="G954" s="10" t="s">
        <v>189</v>
      </c>
      <c r="H954" s="54" t="s">
        <v>2544</v>
      </c>
      <c r="I954" s="57" t="s">
        <v>2551</v>
      </c>
      <c r="J954" s="9"/>
      <c r="K954" s="20"/>
      <c r="L954" s="21"/>
      <c r="M954" s="13"/>
      <c r="N954" s="13"/>
      <c r="O954" s="631"/>
      <c r="P954" s="18"/>
      <c r="Q954" s="218"/>
    </row>
    <row r="955" spans="1:17" ht="15.75" customHeight="1">
      <c r="A955" s="331">
        <f t="shared" si="14"/>
        <v>954</v>
      </c>
      <c r="B955" s="333" t="s">
        <v>2549</v>
      </c>
      <c r="C955" s="40">
        <v>1</v>
      </c>
      <c r="D955" s="10"/>
      <c r="E955" s="9"/>
      <c r="F955" s="33"/>
      <c r="G955" s="10" t="s">
        <v>189</v>
      </c>
      <c r="H955" s="54" t="s">
        <v>2544</v>
      </c>
      <c r="I955" s="57" t="s">
        <v>2551</v>
      </c>
      <c r="J955" s="9"/>
      <c r="K955" s="20"/>
      <c r="L955" s="21"/>
      <c r="M955" s="13"/>
      <c r="N955" s="13"/>
      <c r="O955" s="631"/>
      <c r="P955" s="18"/>
      <c r="Q955" s="218"/>
    </row>
    <row r="956" spans="1:17" ht="15.75" customHeight="1">
      <c r="A956" s="322">
        <f t="shared" si="14"/>
        <v>955</v>
      </c>
      <c r="B956" s="333" t="s">
        <v>2550</v>
      </c>
      <c r="C956" s="40">
        <v>1</v>
      </c>
      <c r="D956" s="10"/>
      <c r="E956" s="9"/>
      <c r="F956" s="33"/>
      <c r="G956" s="10" t="s">
        <v>189</v>
      </c>
      <c r="H956" s="54" t="s">
        <v>2544</v>
      </c>
      <c r="I956" s="57" t="s">
        <v>2551</v>
      </c>
      <c r="J956" s="9"/>
      <c r="K956" s="20"/>
      <c r="L956" s="21"/>
      <c r="M956" s="13"/>
      <c r="N956" s="13"/>
      <c r="O956" s="631"/>
      <c r="P956" s="18"/>
      <c r="Q956" s="218"/>
    </row>
    <row r="957" spans="1:17" ht="15.75" customHeight="1">
      <c r="A957" s="322">
        <f t="shared" si="14"/>
        <v>956</v>
      </c>
      <c r="B957" s="322" t="s">
        <v>2552</v>
      </c>
      <c r="C957" s="322">
        <v>2</v>
      </c>
      <c r="D957" s="322"/>
      <c r="E957" s="322"/>
      <c r="F957" s="627"/>
      <c r="G957" s="335" t="s">
        <v>189</v>
      </c>
      <c r="H957" s="335" t="s">
        <v>2544</v>
      </c>
      <c r="I957" s="322">
        <v>30</v>
      </c>
      <c r="J957" s="9"/>
      <c r="K957" s="20"/>
      <c r="L957" s="21"/>
      <c r="M957" s="322"/>
      <c r="N957" s="322"/>
      <c r="O957" s="627"/>
      <c r="P957" s="322"/>
      <c r="Q957" s="637"/>
    </row>
    <row r="958" spans="1:17" ht="15.75" customHeight="1">
      <c r="A958" s="322">
        <f t="shared" si="14"/>
        <v>957</v>
      </c>
      <c r="B958" s="322" t="s">
        <v>1306</v>
      </c>
      <c r="C958" s="322">
        <v>1</v>
      </c>
      <c r="D958" s="322"/>
      <c r="E958" s="322"/>
      <c r="F958" s="627"/>
      <c r="G958" s="335" t="s">
        <v>189</v>
      </c>
      <c r="H958" s="335" t="s">
        <v>2544</v>
      </c>
      <c r="I958" s="322">
        <v>30</v>
      </c>
      <c r="J958" s="322"/>
      <c r="K958" s="322"/>
      <c r="L958" s="322"/>
      <c r="M958" s="322"/>
      <c r="N958" s="322"/>
      <c r="O958" s="627"/>
      <c r="P958" s="322"/>
      <c r="Q958" s="637"/>
    </row>
    <row r="959" spans="1:17" ht="15.75" customHeight="1">
      <c r="A959" s="322">
        <f t="shared" si="14"/>
        <v>958</v>
      </c>
      <c r="B959" s="322" t="s">
        <v>2553</v>
      </c>
      <c r="C959" s="322">
        <v>1</v>
      </c>
      <c r="D959" s="322"/>
      <c r="E959" s="322"/>
      <c r="F959" s="627"/>
      <c r="G959" s="335" t="s">
        <v>189</v>
      </c>
      <c r="H959" s="335" t="s">
        <v>2544</v>
      </c>
      <c r="I959" s="322">
        <v>30</v>
      </c>
      <c r="J959" s="322"/>
      <c r="K959" s="322"/>
      <c r="L959" s="322"/>
      <c r="M959" s="322"/>
      <c r="N959" s="322"/>
      <c r="O959" s="627"/>
      <c r="P959" s="322"/>
      <c r="Q959" s="637"/>
    </row>
    <row r="960" spans="1:17" ht="15.75" customHeight="1">
      <c r="A960" s="322">
        <f t="shared" si="14"/>
        <v>959</v>
      </c>
      <c r="B960" s="322" t="s">
        <v>2143</v>
      </c>
      <c r="C960" s="322">
        <v>2</v>
      </c>
      <c r="D960" s="322"/>
      <c r="E960" s="322"/>
      <c r="F960" s="627"/>
      <c r="G960" s="335" t="s">
        <v>189</v>
      </c>
      <c r="H960" s="335" t="s">
        <v>2544</v>
      </c>
      <c r="I960" s="322">
        <v>30</v>
      </c>
      <c r="J960" s="322"/>
      <c r="K960" s="322"/>
      <c r="L960" s="322"/>
      <c r="M960" s="322"/>
      <c r="N960" s="322"/>
      <c r="O960" s="627"/>
      <c r="P960" s="322"/>
      <c r="Q960" s="637"/>
    </row>
    <row r="961" spans="1:17" ht="15.75" customHeight="1">
      <c r="A961" s="322">
        <f t="shared" ref="A961:A1024" si="15">A960+1</f>
        <v>960</v>
      </c>
      <c r="B961" s="322" t="s">
        <v>379</v>
      </c>
      <c r="C961" s="322">
        <v>1</v>
      </c>
      <c r="D961" s="322"/>
      <c r="E961" s="322"/>
      <c r="F961" s="627"/>
      <c r="G961" s="335" t="s">
        <v>189</v>
      </c>
      <c r="H961" s="335" t="s">
        <v>2544</v>
      </c>
      <c r="I961" s="322">
        <v>30</v>
      </c>
      <c r="J961" s="322"/>
      <c r="K961" s="322"/>
      <c r="L961" s="322"/>
      <c r="M961" s="322"/>
      <c r="N961" s="322"/>
      <c r="O961" s="627"/>
      <c r="P961" s="322"/>
      <c r="Q961" s="637"/>
    </row>
    <row r="962" spans="1:17" ht="15.75" customHeight="1">
      <c r="A962" s="322">
        <f t="shared" si="15"/>
        <v>961</v>
      </c>
      <c r="B962" s="322" t="s">
        <v>3826</v>
      </c>
      <c r="C962" s="322">
        <v>1</v>
      </c>
      <c r="D962" s="322"/>
      <c r="E962" s="322"/>
      <c r="F962" s="627"/>
      <c r="G962" s="335" t="s">
        <v>189</v>
      </c>
      <c r="H962" s="335" t="s">
        <v>2544</v>
      </c>
      <c r="I962" s="322">
        <v>30</v>
      </c>
      <c r="J962" s="322"/>
      <c r="K962" s="322"/>
      <c r="L962" s="322"/>
      <c r="M962" s="322"/>
      <c r="N962" s="322"/>
      <c r="O962" s="627"/>
      <c r="P962" s="322"/>
      <c r="Q962" s="637"/>
    </row>
    <row r="963" spans="1:17" ht="15.75" customHeight="1">
      <c r="A963" s="322">
        <f t="shared" si="15"/>
        <v>962</v>
      </c>
      <c r="B963" s="322" t="s">
        <v>3827</v>
      </c>
      <c r="C963" s="322">
        <v>1</v>
      </c>
      <c r="D963" s="322"/>
      <c r="E963" s="322"/>
      <c r="F963" s="627"/>
      <c r="G963" s="335" t="s">
        <v>189</v>
      </c>
      <c r="H963" s="335" t="s">
        <v>2544</v>
      </c>
      <c r="I963" s="322">
        <v>30</v>
      </c>
      <c r="J963" s="322"/>
      <c r="K963" s="322"/>
      <c r="L963" s="322"/>
      <c r="M963" s="322"/>
      <c r="N963" s="322"/>
      <c r="O963" s="627"/>
      <c r="P963" s="322"/>
      <c r="Q963" s="637"/>
    </row>
    <row r="964" spans="1:17" ht="15.75" customHeight="1">
      <c r="A964" s="322">
        <f t="shared" si="15"/>
        <v>963</v>
      </c>
      <c r="B964" s="322" t="s">
        <v>3828</v>
      </c>
      <c r="C964" s="322">
        <v>1</v>
      </c>
      <c r="D964" s="322"/>
      <c r="E964" s="322"/>
      <c r="F964" s="627"/>
      <c r="G964" s="335" t="s">
        <v>189</v>
      </c>
      <c r="H964" s="335" t="s">
        <v>2544</v>
      </c>
      <c r="I964" s="322">
        <v>30</v>
      </c>
      <c r="J964" s="322"/>
      <c r="K964" s="322"/>
      <c r="L964" s="322"/>
      <c r="M964" s="322"/>
      <c r="N964" s="322"/>
      <c r="O964" s="627"/>
      <c r="P964" s="322"/>
      <c r="Q964" s="637"/>
    </row>
    <row r="965" spans="1:17" ht="15.75" customHeight="1">
      <c r="A965" s="322">
        <f t="shared" si="15"/>
        <v>964</v>
      </c>
      <c r="B965" s="322" t="s">
        <v>2153</v>
      </c>
      <c r="C965" s="322">
        <v>1</v>
      </c>
      <c r="D965" s="322"/>
      <c r="E965" s="322"/>
      <c r="F965" s="627"/>
      <c r="G965" s="335" t="s">
        <v>189</v>
      </c>
      <c r="H965" s="335" t="s">
        <v>2544</v>
      </c>
      <c r="I965" s="322">
        <v>30</v>
      </c>
      <c r="J965" s="322"/>
      <c r="K965" s="322"/>
      <c r="L965" s="322"/>
      <c r="M965" s="322"/>
      <c r="N965" s="322"/>
      <c r="O965" s="627"/>
      <c r="P965" s="322"/>
      <c r="Q965" s="637"/>
    </row>
    <row r="966" spans="1:17" ht="15.75" customHeight="1">
      <c r="A966" s="322">
        <f t="shared" si="15"/>
        <v>965</v>
      </c>
      <c r="B966" s="322" t="s">
        <v>2161</v>
      </c>
      <c r="C966" s="322">
        <v>1</v>
      </c>
      <c r="D966" s="322"/>
      <c r="E966" s="322"/>
      <c r="F966" s="627"/>
      <c r="G966" s="335" t="s">
        <v>189</v>
      </c>
      <c r="H966" s="335" t="s">
        <v>2544</v>
      </c>
      <c r="I966" s="322">
        <v>30</v>
      </c>
      <c r="J966" s="322"/>
      <c r="K966" s="322"/>
      <c r="L966" s="322"/>
      <c r="M966" s="322"/>
      <c r="N966" s="322"/>
      <c r="O966" s="627"/>
      <c r="P966" s="322"/>
      <c r="Q966" s="637"/>
    </row>
    <row r="967" spans="1:17" ht="15.75" customHeight="1">
      <c r="A967" s="322">
        <f t="shared" si="15"/>
        <v>966</v>
      </c>
      <c r="B967" s="322" t="s">
        <v>2150</v>
      </c>
      <c r="C967" s="322">
        <v>3</v>
      </c>
      <c r="D967" s="322"/>
      <c r="E967" s="322"/>
      <c r="F967" s="627"/>
      <c r="G967" s="335" t="s">
        <v>189</v>
      </c>
      <c r="H967" s="335" t="s">
        <v>2544</v>
      </c>
      <c r="I967" s="322">
        <v>30</v>
      </c>
      <c r="J967" s="322"/>
      <c r="K967" s="322"/>
      <c r="L967" s="322"/>
      <c r="M967" s="322"/>
      <c r="N967" s="322"/>
      <c r="O967" s="627"/>
      <c r="P967" s="322"/>
      <c r="Q967" s="637"/>
    </row>
    <row r="968" spans="1:17" ht="15.75" customHeight="1">
      <c r="A968" s="331">
        <f t="shared" si="15"/>
        <v>967</v>
      </c>
      <c r="B968" s="322" t="s">
        <v>2148</v>
      </c>
      <c r="C968" s="322">
        <v>1</v>
      </c>
      <c r="D968" s="322"/>
      <c r="E968" s="322"/>
      <c r="F968" s="627"/>
      <c r="G968" s="335" t="s">
        <v>189</v>
      </c>
      <c r="H968" s="335" t="s">
        <v>2544</v>
      </c>
      <c r="I968" s="322">
        <v>30</v>
      </c>
      <c r="J968" s="322"/>
      <c r="K968" s="322"/>
      <c r="L968" s="322"/>
      <c r="M968" s="322"/>
      <c r="N968" s="322"/>
      <c r="O968" s="627"/>
      <c r="P968" s="322"/>
      <c r="Q968" s="637"/>
    </row>
    <row r="969" spans="1:17" ht="15.75" customHeight="1">
      <c r="A969" s="331">
        <f t="shared" si="15"/>
        <v>968</v>
      </c>
      <c r="B969" s="333" t="s">
        <v>2554</v>
      </c>
      <c r="C969" s="40">
        <v>3</v>
      </c>
      <c r="D969" s="10"/>
      <c r="E969" s="9"/>
      <c r="F969" s="33"/>
      <c r="G969" s="10" t="s">
        <v>189</v>
      </c>
      <c r="H969" s="54" t="s">
        <v>2544</v>
      </c>
      <c r="I969" s="57">
        <v>29</v>
      </c>
      <c r="J969" s="322"/>
      <c r="K969" s="322"/>
      <c r="L969" s="322"/>
      <c r="M969" s="13"/>
      <c r="N969" s="13"/>
      <c r="O969" s="631"/>
      <c r="P969" s="18"/>
      <c r="Q969" s="218"/>
    </row>
    <row r="970" spans="1:17" ht="15.75" customHeight="1">
      <c r="A970" s="331">
        <f t="shared" si="15"/>
        <v>969</v>
      </c>
      <c r="B970" s="333" t="s">
        <v>2555</v>
      </c>
      <c r="C970" s="40">
        <v>2</v>
      </c>
      <c r="D970" s="10"/>
      <c r="E970" s="9"/>
      <c r="F970" s="33"/>
      <c r="G970" s="10" t="s">
        <v>189</v>
      </c>
      <c r="H970" s="54" t="s">
        <v>2544</v>
      </c>
      <c r="I970" s="57">
        <v>29</v>
      </c>
      <c r="J970" s="9"/>
      <c r="K970" s="20"/>
      <c r="L970" s="21"/>
      <c r="M970" s="13"/>
      <c r="N970" s="13"/>
      <c r="O970" s="631"/>
      <c r="P970" s="18"/>
      <c r="Q970" s="218"/>
    </row>
    <row r="971" spans="1:17" ht="15.75" customHeight="1">
      <c r="A971" s="331">
        <f t="shared" si="15"/>
        <v>970</v>
      </c>
      <c r="B971" s="333" t="s">
        <v>2148</v>
      </c>
      <c r="C971" s="40">
        <v>4</v>
      </c>
      <c r="D971" s="10"/>
      <c r="E971" s="9"/>
      <c r="F971" s="33"/>
      <c r="G971" s="10" t="s">
        <v>189</v>
      </c>
      <c r="H971" s="54" t="s">
        <v>2544</v>
      </c>
      <c r="I971" s="57">
        <v>29</v>
      </c>
      <c r="J971" s="9"/>
      <c r="K971" s="20"/>
      <c r="L971" s="21"/>
      <c r="M971" s="13"/>
      <c r="N971" s="13"/>
      <c r="O971" s="631"/>
      <c r="P971" s="18"/>
      <c r="Q971" s="218"/>
    </row>
    <row r="972" spans="1:17" ht="15.75" customHeight="1">
      <c r="A972" s="331">
        <f t="shared" si="15"/>
        <v>971</v>
      </c>
      <c r="B972" s="333" t="s">
        <v>2556</v>
      </c>
      <c r="C972" s="40">
        <v>1</v>
      </c>
      <c r="D972" s="10"/>
      <c r="E972" s="9"/>
      <c r="F972" s="33"/>
      <c r="G972" s="10" t="s">
        <v>189</v>
      </c>
      <c r="H972" s="54" t="s">
        <v>2544</v>
      </c>
      <c r="I972" s="57">
        <v>29</v>
      </c>
      <c r="J972" s="9"/>
      <c r="K972" s="20"/>
      <c r="L972" s="21"/>
      <c r="M972" s="13"/>
      <c r="N972" s="13"/>
      <c r="O972" s="631"/>
      <c r="P972" s="18"/>
      <c r="Q972" s="218"/>
    </row>
    <row r="973" spans="1:17" ht="15.75" customHeight="1">
      <c r="A973" s="331">
        <f t="shared" si="15"/>
        <v>972</v>
      </c>
      <c r="B973" s="333" t="s">
        <v>1326</v>
      </c>
      <c r="C973" s="40">
        <v>1</v>
      </c>
      <c r="D973" s="10"/>
      <c r="E973" s="9"/>
      <c r="F973" s="33"/>
      <c r="G973" s="10" t="s">
        <v>189</v>
      </c>
      <c r="H973" s="54" t="s">
        <v>2544</v>
      </c>
      <c r="I973" s="57">
        <v>29</v>
      </c>
      <c r="J973" s="9"/>
      <c r="K973" s="20"/>
      <c r="L973" s="21"/>
      <c r="M973" s="13"/>
      <c r="N973" s="13"/>
      <c r="O973" s="631"/>
      <c r="P973" s="18"/>
      <c r="Q973" s="218"/>
    </row>
    <row r="974" spans="1:17" ht="15.75" customHeight="1">
      <c r="A974" s="331">
        <f t="shared" si="15"/>
        <v>973</v>
      </c>
      <c r="B974" s="333" t="s">
        <v>2557</v>
      </c>
      <c r="C974" s="40">
        <v>1</v>
      </c>
      <c r="D974" s="10"/>
      <c r="E974" s="9"/>
      <c r="F974" s="33"/>
      <c r="G974" s="10" t="s">
        <v>189</v>
      </c>
      <c r="H974" s="54" t="s">
        <v>2544</v>
      </c>
      <c r="I974" s="57">
        <v>29</v>
      </c>
      <c r="J974" s="9"/>
      <c r="K974" s="20"/>
      <c r="L974" s="21"/>
      <c r="M974" s="13"/>
      <c r="N974" s="13"/>
      <c r="O974" s="631"/>
      <c r="P974" s="18"/>
      <c r="Q974" s="218"/>
    </row>
    <row r="975" spans="1:17" ht="15.75" customHeight="1">
      <c r="A975" s="331">
        <f t="shared" si="15"/>
        <v>974</v>
      </c>
      <c r="B975" s="333" t="s">
        <v>3829</v>
      </c>
      <c r="C975" s="40">
        <v>1</v>
      </c>
      <c r="D975" s="10"/>
      <c r="E975" s="9"/>
      <c r="F975" s="33"/>
      <c r="G975" s="10" t="s">
        <v>189</v>
      </c>
      <c r="H975" s="54" t="s">
        <v>2544</v>
      </c>
      <c r="I975" s="57">
        <v>29</v>
      </c>
      <c r="J975" s="9"/>
      <c r="K975" s="20"/>
      <c r="L975" s="21"/>
      <c r="M975" s="13"/>
      <c r="N975" s="13"/>
      <c r="O975" s="631"/>
      <c r="P975" s="18"/>
      <c r="Q975" s="218"/>
    </row>
    <row r="976" spans="1:17" ht="15.75" customHeight="1">
      <c r="A976" s="331">
        <f t="shared" si="15"/>
        <v>975</v>
      </c>
      <c r="B976" s="333" t="s">
        <v>2549</v>
      </c>
      <c r="C976" s="40">
        <v>1</v>
      </c>
      <c r="D976" s="10"/>
      <c r="E976" s="9"/>
      <c r="F976" s="33"/>
      <c r="G976" s="10" t="s">
        <v>189</v>
      </c>
      <c r="H976" s="54" t="s">
        <v>2544</v>
      </c>
      <c r="I976" s="57">
        <v>29</v>
      </c>
      <c r="J976" s="9"/>
      <c r="K976" s="20"/>
      <c r="L976" s="21"/>
      <c r="M976" s="13"/>
      <c r="N976" s="13"/>
      <c r="O976" s="631"/>
      <c r="P976" s="18"/>
      <c r="Q976" s="218"/>
    </row>
    <row r="977" spans="1:17" ht="15.75" customHeight="1">
      <c r="A977" s="331">
        <f t="shared" si="15"/>
        <v>976</v>
      </c>
      <c r="B977" s="333" t="s">
        <v>379</v>
      </c>
      <c r="C977" s="40">
        <v>1</v>
      </c>
      <c r="D977" s="10"/>
      <c r="E977" s="9"/>
      <c r="F977" s="33"/>
      <c r="G977" s="10" t="s">
        <v>189</v>
      </c>
      <c r="H977" s="54" t="s">
        <v>2544</v>
      </c>
      <c r="I977" s="57">
        <v>29</v>
      </c>
      <c r="J977" s="9"/>
      <c r="K977" s="20"/>
      <c r="L977" s="21"/>
      <c r="M977" s="13"/>
      <c r="N977" s="13"/>
      <c r="O977" s="631"/>
      <c r="P977" s="18"/>
      <c r="Q977" s="218"/>
    </row>
    <row r="978" spans="1:17" ht="15.75" customHeight="1">
      <c r="A978" s="331">
        <f t="shared" si="15"/>
        <v>977</v>
      </c>
      <c r="B978" s="333" t="s">
        <v>2138</v>
      </c>
      <c r="C978" s="40">
        <v>1</v>
      </c>
      <c r="D978" s="10"/>
      <c r="E978" s="9"/>
      <c r="F978" s="33"/>
      <c r="G978" s="10" t="s">
        <v>189</v>
      </c>
      <c r="H978" s="54" t="s">
        <v>2544</v>
      </c>
      <c r="I978" s="57">
        <v>29</v>
      </c>
      <c r="J978" s="9"/>
      <c r="K978" s="20"/>
      <c r="L978" s="21"/>
      <c r="M978" s="13"/>
      <c r="N978" s="13"/>
      <c r="O978" s="631"/>
      <c r="P978" s="18"/>
      <c r="Q978" s="218"/>
    </row>
    <row r="979" spans="1:17" ht="15.75" customHeight="1">
      <c r="A979" s="331">
        <f t="shared" si="15"/>
        <v>978</v>
      </c>
      <c r="B979" s="333" t="s">
        <v>555</v>
      </c>
      <c r="C979" s="40">
        <v>1</v>
      </c>
      <c r="D979" s="10"/>
      <c r="E979" s="9"/>
      <c r="F979" s="33"/>
      <c r="G979" s="10" t="s">
        <v>189</v>
      </c>
      <c r="H979" s="54" t="s">
        <v>2544</v>
      </c>
      <c r="I979" s="57">
        <v>29</v>
      </c>
      <c r="J979" s="9"/>
      <c r="K979" s="20"/>
      <c r="L979" s="21"/>
      <c r="M979" s="13"/>
      <c r="N979" s="13"/>
      <c r="O979" s="631"/>
      <c r="P979" s="18"/>
      <c r="Q979" s="218"/>
    </row>
    <row r="980" spans="1:17" ht="15.75" customHeight="1">
      <c r="A980" s="331">
        <f t="shared" si="15"/>
        <v>979</v>
      </c>
      <c r="B980" s="333" t="s">
        <v>641</v>
      </c>
      <c r="C980" s="40">
        <v>2</v>
      </c>
      <c r="D980" s="10"/>
      <c r="E980" s="9"/>
      <c r="F980" s="33"/>
      <c r="G980" s="10" t="s">
        <v>189</v>
      </c>
      <c r="H980" s="54" t="s">
        <v>2544</v>
      </c>
      <c r="I980" s="57">
        <v>29</v>
      </c>
      <c r="J980" s="9"/>
      <c r="K980" s="20"/>
      <c r="L980" s="21"/>
      <c r="M980" s="13"/>
      <c r="N980" s="13"/>
      <c r="O980" s="631"/>
      <c r="P980" s="18"/>
      <c r="Q980" s="218"/>
    </row>
    <row r="981" spans="1:17" ht="15.75" customHeight="1">
      <c r="A981" s="331">
        <f t="shared" si="15"/>
        <v>980</v>
      </c>
      <c r="B981" s="333" t="s">
        <v>2150</v>
      </c>
      <c r="C981" s="40">
        <v>3</v>
      </c>
      <c r="D981" s="10"/>
      <c r="E981" s="9"/>
      <c r="F981" s="33"/>
      <c r="G981" s="10" t="s">
        <v>189</v>
      </c>
      <c r="H981" s="54" t="s">
        <v>2544</v>
      </c>
      <c r="I981" s="57">
        <v>29</v>
      </c>
      <c r="J981" s="9"/>
      <c r="K981" s="20"/>
      <c r="L981" s="21"/>
      <c r="M981" s="13"/>
      <c r="N981" s="13"/>
      <c r="O981" s="631"/>
      <c r="P981" s="18"/>
      <c r="Q981" s="218"/>
    </row>
    <row r="982" spans="1:17" ht="15.75" customHeight="1">
      <c r="A982" s="331">
        <f t="shared" si="15"/>
        <v>981</v>
      </c>
      <c r="B982" s="333" t="s">
        <v>540</v>
      </c>
      <c r="C982" s="40">
        <v>3</v>
      </c>
      <c r="D982" s="10"/>
      <c r="E982" s="9"/>
      <c r="F982" s="33"/>
      <c r="G982" s="10" t="s">
        <v>189</v>
      </c>
      <c r="H982" s="54" t="s">
        <v>2544</v>
      </c>
      <c r="I982" s="57">
        <v>29</v>
      </c>
      <c r="J982" s="9"/>
      <c r="K982" s="20"/>
      <c r="L982" s="21"/>
      <c r="M982" s="13"/>
      <c r="N982" s="13"/>
      <c r="O982" s="631"/>
      <c r="P982" s="18"/>
      <c r="Q982" s="218"/>
    </row>
    <row r="983" spans="1:17" ht="15.75" customHeight="1">
      <c r="A983" s="331">
        <f t="shared" si="15"/>
        <v>982</v>
      </c>
      <c r="B983" s="333" t="s">
        <v>2558</v>
      </c>
      <c r="C983" s="40">
        <v>2</v>
      </c>
      <c r="D983" s="10"/>
      <c r="E983" s="9"/>
      <c r="F983" s="33"/>
      <c r="G983" s="10" t="s">
        <v>189</v>
      </c>
      <c r="H983" s="54" t="s">
        <v>2544</v>
      </c>
      <c r="I983" s="57">
        <v>29</v>
      </c>
      <c r="J983" s="9"/>
      <c r="K983" s="20"/>
      <c r="L983" s="21"/>
      <c r="M983" s="13"/>
      <c r="N983" s="13"/>
      <c r="O983" s="631"/>
      <c r="P983" s="18"/>
      <c r="Q983" s="218"/>
    </row>
    <row r="984" spans="1:17" ht="15.75" customHeight="1">
      <c r="A984" s="336">
        <f t="shared" si="15"/>
        <v>983</v>
      </c>
      <c r="B984" s="333" t="s">
        <v>2158</v>
      </c>
      <c r="C984" s="40">
        <v>1</v>
      </c>
      <c r="D984" s="10"/>
      <c r="E984" s="9"/>
      <c r="F984" s="33"/>
      <c r="G984" s="10" t="s">
        <v>189</v>
      </c>
      <c r="H984" s="54" t="s">
        <v>2544</v>
      </c>
      <c r="I984" s="57">
        <v>29</v>
      </c>
      <c r="J984" s="9"/>
      <c r="K984" s="20"/>
      <c r="L984" s="21"/>
      <c r="M984" s="13"/>
      <c r="N984" s="13"/>
      <c r="O984" s="631"/>
      <c r="P984" s="18"/>
      <c r="Q984" s="218"/>
    </row>
    <row r="985" spans="1:17" ht="15.75" customHeight="1">
      <c r="A985" s="331">
        <f t="shared" si="15"/>
        <v>984</v>
      </c>
      <c r="B985" s="333" t="s">
        <v>502</v>
      </c>
      <c r="C985" s="40">
        <v>1</v>
      </c>
      <c r="D985" s="10"/>
      <c r="E985" s="9"/>
      <c r="F985" s="33"/>
      <c r="G985" s="10" t="s">
        <v>189</v>
      </c>
      <c r="H985" s="54" t="s">
        <v>2544</v>
      </c>
      <c r="I985" s="334" t="s">
        <v>2561</v>
      </c>
      <c r="J985" s="325"/>
      <c r="K985" s="326"/>
      <c r="L985" s="327"/>
      <c r="M985" s="13"/>
      <c r="N985" s="13"/>
      <c r="O985" s="631"/>
      <c r="P985" s="18"/>
      <c r="Q985" s="218"/>
    </row>
    <row r="986" spans="1:17" ht="15.75" customHeight="1">
      <c r="A986" s="331">
        <f t="shared" si="15"/>
        <v>985</v>
      </c>
      <c r="B986" s="333" t="s">
        <v>2560</v>
      </c>
      <c r="C986" s="40">
        <v>1</v>
      </c>
      <c r="D986" s="10"/>
      <c r="E986" s="9"/>
      <c r="F986" s="33"/>
      <c r="G986" s="10" t="s">
        <v>189</v>
      </c>
      <c r="H986" s="54" t="s">
        <v>2544</v>
      </c>
      <c r="I986" s="334" t="s">
        <v>2561</v>
      </c>
      <c r="J986" s="9"/>
      <c r="K986" s="20"/>
      <c r="L986" s="21"/>
      <c r="M986" s="13"/>
      <c r="N986" s="13"/>
      <c r="O986" s="631"/>
      <c r="P986" s="18"/>
      <c r="Q986" s="218"/>
    </row>
    <row r="987" spans="1:17" ht="15.75" customHeight="1">
      <c r="A987" s="331">
        <f t="shared" si="15"/>
        <v>986</v>
      </c>
      <c r="B987" s="333" t="s">
        <v>2381</v>
      </c>
      <c r="C987" s="40">
        <v>1</v>
      </c>
      <c r="D987" s="10"/>
      <c r="E987" s="9"/>
      <c r="F987" s="33"/>
      <c r="G987" s="10" t="s">
        <v>189</v>
      </c>
      <c r="H987" s="54" t="s">
        <v>2544</v>
      </c>
      <c r="I987" s="334" t="s">
        <v>2561</v>
      </c>
      <c r="J987" s="9"/>
      <c r="K987" s="20"/>
      <c r="L987" s="21"/>
      <c r="M987" s="13"/>
      <c r="N987" s="13"/>
      <c r="O987" s="631"/>
      <c r="P987" s="18"/>
      <c r="Q987" s="218"/>
    </row>
    <row r="988" spans="1:17" ht="15.75" customHeight="1">
      <c r="A988" s="331">
        <f t="shared" si="15"/>
        <v>987</v>
      </c>
      <c r="B988" s="333" t="s">
        <v>1986</v>
      </c>
      <c r="C988" s="40">
        <v>2</v>
      </c>
      <c r="D988" s="10"/>
      <c r="E988" s="9"/>
      <c r="F988" s="33"/>
      <c r="G988" s="10" t="s">
        <v>189</v>
      </c>
      <c r="H988" s="54" t="s">
        <v>2544</v>
      </c>
      <c r="I988" s="334" t="s">
        <v>2561</v>
      </c>
      <c r="J988" s="9"/>
      <c r="K988" s="20"/>
      <c r="L988" s="21"/>
      <c r="M988" s="13"/>
      <c r="N988" s="13"/>
      <c r="O988" s="631"/>
      <c r="P988" s="18"/>
      <c r="Q988" s="218"/>
    </row>
    <row r="989" spans="1:17" ht="15.75" customHeight="1">
      <c r="A989" s="331">
        <f t="shared" si="15"/>
        <v>988</v>
      </c>
      <c r="B989" s="333" t="s">
        <v>2177</v>
      </c>
      <c r="C989" s="40">
        <v>1</v>
      </c>
      <c r="D989" s="10"/>
      <c r="E989" s="9"/>
      <c r="F989" s="33"/>
      <c r="G989" s="10" t="s">
        <v>189</v>
      </c>
      <c r="H989" s="54" t="s">
        <v>2544</v>
      </c>
      <c r="I989" s="334" t="s">
        <v>2561</v>
      </c>
      <c r="J989" s="9"/>
      <c r="K989" s="20"/>
      <c r="L989" s="21"/>
      <c r="M989" s="13"/>
      <c r="N989" s="13"/>
      <c r="O989" s="631"/>
      <c r="P989" s="18"/>
      <c r="Q989" s="218"/>
    </row>
    <row r="990" spans="1:17" ht="15.75" customHeight="1">
      <c r="A990" s="331">
        <f t="shared" si="15"/>
        <v>989</v>
      </c>
      <c r="B990" s="333" t="s">
        <v>2150</v>
      </c>
      <c r="C990" s="40">
        <v>2</v>
      </c>
      <c r="D990" s="10"/>
      <c r="E990" s="9"/>
      <c r="F990" s="33"/>
      <c r="G990" s="10" t="s">
        <v>189</v>
      </c>
      <c r="H990" s="54" t="s">
        <v>2544</v>
      </c>
      <c r="I990" s="334" t="s">
        <v>2561</v>
      </c>
      <c r="J990" s="9"/>
      <c r="K990" s="20"/>
      <c r="L990" s="21"/>
      <c r="M990" s="13"/>
      <c r="N990" s="13"/>
      <c r="O990" s="631"/>
      <c r="P990" s="18"/>
      <c r="Q990" s="218"/>
    </row>
    <row r="991" spans="1:17" ht="15.75" customHeight="1">
      <c r="A991" s="336">
        <f t="shared" si="15"/>
        <v>990</v>
      </c>
      <c r="B991" s="332" t="s">
        <v>2562</v>
      </c>
      <c r="C991" s="330">
        <v>1</v>
      </c>
      <c r="D991" s="324"/>
      <c r="E991" s="325"/>
      <c r="F991" s="625"/>
      <c r="G991" s="324" t="s">
        <v>189</v>
      </c>
      <c r="H991" s="337" t="s">
        <v>2544</v>
      </c>
      <c r="I991" s="338">
        <v>32</v>
      </c>
      <c r="J991" s="9"/>
      <c r="K991" s="20"/>
      <c r="L991" s="21"/>
      <c r="M991" s="328"/>
      <c r="N991" s="328"/>
      <c r="O991" s="630"/>
      <c r="P991" s="329"/>
      <c r="Q991" s="636"/>
    </row>
    <row r="992" spans="1:17" ht="15.75" customHeight="1">
      <c r="A992" s="336">
        <f t="shared" si="15"/>
        <v>991</v>
      </c>
      <c r="B992" s="332" t="s">
        <v>1986</v>
      </c>
      <c r="C992" s="330">
        <v>2</v>
      </c>
      <c r="D992" s="324"/>
      <c r="E992" s="325"/>
      <c r="F992" s="625"/>
      <c r="G992" s="324" t="s">
        <v>189</v>
      </c>
      <c r="H992" s="337" t="s">
        <v>2544</v>
      </c>
      <c r="I992" s="338">
        <v>32</v>
      </c>
      <c r="J992" s="325"/>
      <c r="K992" s="326"/>
      <c r="L992" s="327"/>
      <c r="M992" s="328"/>
      <c r="N992" s="328"/>
      <c r="O992" s="630"/>
      <c r="P992" s="329"/>
      <c r="Q992" s="636"/>
    </row>
    <row r="993" spans="1:17" ht="15.75" customHeight="1">
      <c r="A993" s="336">
        <f t="shared" si="15"/>
        <v>992</v>
      </c>
      <c r="B993" s="332" t="s">
        <v>555</v>
      </c>
      <c r="C993" s="330">
        <v>1</v>
      </c>
      <c r="D993" s="324"/>
      <c r="E993" s="325"/>
      <c r="F993" s="625"/>
      <c r="G993" s="324" t="s">
        <v>189</v>
      </c>
      <c r="H993" s="337" t="s">
        <v>2544</v>
      </c>
      <c r="I993" s="338">
        <v>32</v>
      </c>
      <c r="J993" s="325"/>
      <c r="K993" s="326"/>
      <c r="L993" s="327"/>
      <c r="M993" s="328"/>
      <c r="N993" s="328"/>
      <c r="O993" s="630"/>
      <c r="P993" s="329"/>
      <c r="Q993" s="636"/>
    </row>
    <row r="994" spans="1:17" ht="15.75" customHeight="1">
      <c r="A994" s="336">
        <f t="shared" si="15"/>
        <v>993</v>
      </c>
      <c r="B994" s="332" t="s">
        <v>2150</v>
      </c>
      <c r="C994" s="330">
        <v>3</v>
      </c>
      <c r="D994" s="324"/>
      <c r="E994" s="325"/>
      <c r="F994" s="625"/>
      <c r="G994" s="324" t="s">
        <v>189</v>
      </c>
      <c r="H994" s="337" t="s">
        <v>2544</v>
      </c>
      <c r="I994" s="338">
        <v>32</v>
      </c>
      <c r="J994" s="325"/>
      <c r="K994" s="326"/>
      <c r="L994" s="327"/>
      <c r="M994" s="328"/>
      <c r="N994" s="328"/>
      <c r="O994" s="630"/>
      <c r="P994" s="329"/>
      <c r="Q994" s="636"/>
    </row>
    <row r="995" spans="1:17" ht="15.75" customHeight="1">
      <c r="A995" s="336">
        <f t="shared" si="15"/>
        <v>994</v>
      </c>
      <c r="B995" s="332" t="s">
        <v>2148</v>
      </c>
      <c r="C995" s="330">
        <v>2</v>
      </c>
      <c r="D995" s="324"/>
      <c r="E995" s="325"/>
      <c r="F995" s="625"/>
      <c r="G995" s="324" t="s">
        <v>189</v>
      </c>
      <c r="H995" s="337" t="s">
        <v>2544</v>
      </c>
      <c r="I995" s="338">
        <v>32</v>
      </c>
      <c r="J995" s="325"/>
      <c r="K995" s="326"/>
      <c r="L995" s="327"/>
      <c r="M995" s="328"/>
      <c r="N995" s="328"/>
      <c r="O995" s="630"/>
      <c r="P995" s="329"/>
      <c r="Q995" s="636"/>
    </row>
    <row r="996" spans="1:17" ht="15.75" customHeight="1">
      <c r="A996" s="336">
        <f t="shared" si="15"/>
        <v>995</v>
      </c>
      <c r="B996" s="332" t="s">
        <v>540</v>
      </c>
      <c r="C996" s="330">
        <v>1</v>
      </c>
      <c r="D996" s="324"/>
      <c r="E996" s="325"/>
      <c r="F996" s="625"/>
      <c r="G996" s="324" t="s">
        <v>189</v>
      </c>
      <c r="H996" s="337" t="s">
        <v>2544</v>
      </c>
      <c r="I996" s="338">
        <v>32</v>
      </c>
      <c r="J996" s="325"/>
      <c r="K996" s="326"/>
      <c r="L996" s="327"/>
      <c r="M996" s="328"/>
      <c r="N996" s="328"/>
      <c r="O996" s="630"/>
      <c r="P996" s="329"/>
      <c r="Q996" s="636"/>
    </row>
    <row r="997" spans="1:17" ht="15.75" customHeight="1">
      <c r="A997" s="336">
        <f t="shared" si="15"/>
        <v>996</v>
      </c>
      <c r="B997" s="332" t="s">
        <v>1285</v>
      </c>
      <c r="C997" s="330">
        <v>1</v>
      </c>
      <c r="D997" s="324"/>
      <c r="E997" s="325"/>
      <c r="F997" s="625"/>
      <c r="G997" s="324" t="s">
        <v>189</v>
      </c>
      <c r="H997" s="337" t="s">
        <v>2544</v>
      </c>
      <c r="I997" s="338">
        <v>32</v>
      </c>
      <c r="J997" s="325"/>
      <c r="K997" s="326"/>
      <c r="L997" s="327"/>
      <c r="M997" s="328"/>
      <c r="N997" s="328"/>
      <c r="O997" s="630"/>
      <c r="P997" s="329"/>
      <c r="Q997" s="636"/>
    </row>
    <row r="998" spans="1:17" ht="15.75" customHeight="1">
      <c r="A998" s="336">
        <f t="shared" si="15"/>
        <v>997</v>
      </c>
      <c r="B998" s="332" t="s">
        <v>2137</v>
      </c>
      <c r="C998" s="330">
        <v>1</v>
      </c>
      <c r="D998" s="324"/>
      <c r="E998" s="325"/>
      <c r="F998" s="625"/>
      <c r="G998" s="324" t="s">
        <v>189</v>
      </c>
      <c r="H998" s="337" t="s">
        <v>2544</v>
      </c>
      <c r="I998" s="338">
        <v>32</v>
      </c>
      <c r="J998" s="325"/>
      <c r="K998" s="326"/>
      <c r="L998" s="327"/>
      <c r="M998" s="328"/>
      <c r="N998" s="328"/>
      <c r="O998" s="630"/>
      <c r="P998" s="329"/>
      <c r="Q998" s="636"/>
    </row>
    <row r="999" spans="1:17" ht="15.75" customHeight="1">
      <c r="A999" s="336">
        <f t="shared" si="15"/>
        <v>998</v>
      </c>
      <c r="B999" s="332" t="s">
        <v>3830</v>
      </c>
      <c r="C999" s="330"/>
      <c r="D999" s="324"/>
      <c r="E999" s="325"/>
      <c r="F999" s="625"/>
      <c r="G999" s="324" t="s">
        <v>189</v>
      </c>
      <c r="H999" s="337" t="s">
        <v>2544</v>
      </c>
      <c r="I999" s="338">
        <v>32</v>
      </c>
      <c r="J999" s="325"/>
      <c r="K999" s="326"/>
      <c r="L999" s="327"/>
      <c r="M999" s="328"/>
      <c r="N999" s="328"/>
      <c r="O999" s="630"/>
      <c r="P999" s="329"/>
      <c r="Q999" s="636"/>
    </row>
    <row r="1000" spans="1:17" ht="15.75" customHeight="1">
      <c r="A1000" s="336">
        <f t="shared" si="15"/>
        <v>999</v>
      </c>
      <c r="B1000" s="332" t="s">
        <v>2153</v>
      </c>
      <c r="C1000" s="330">
        <v>1</v>
      </c>
      <c r="D1000" s="324"/>
      <c r="E1000" s="325"/>
      <c r="F1000" s="625"/>
      <c r="G1000" s="324" t="s">
        <v>189</v>
      </c>
      <c r="H1000" s="337" t="s">
        <v>2544</v>
      </c>
      <c r="I1000" s="338">
        <v>32</v>
      </c>
      <c r="J1000" s="325"/>
      <c r="K1000" s="326"/>
      <c r="L1000" s="327"/>
      <c r="M1000" s="328"/>
      <c r="N1000" s="328"/>
      <c r="O1000" s="630"/>
      <c r="P1000" s="329"/>
      <c r="Q1000" s="636"/>
    </row>
    <row r="1001" spans="1:17" ht="15.75" customHeight="1">
      <c r="A1001" s="336">
        <f t="shared" si="15"/>
        <v>1000</v>
      </c>
      <c r="B1001" s="332" t="s">
        <v>2138</v>
      </c>
      <c r="C1001" s="330">
        <v>1</v>
      </c>
      <c r="D1001" s="324"/>
      <c r="E1001" s="325"/>
      <c r="F1001" s="625"/>
      <c r="G1001" s="324" t="s">
        <v>189</v>
      </c>
      <c r="H1001" s="337" t="s">
        <v>2544</v>
      </c>
      <c r="I1001" s="338">
        <v>32</v>
      </c>
      <c r="J1001" s="325"/>
      <c r="K1001" s="326"/>
      <c r="L1001" s="327"/>
      <c r="M1001" s="328"/>
      <c r="N1001" s="328"/>
      <c r="O1001" s="630"/>
      <c r="P1001" s="329"/>
      <c r="Q1001" s="636"/>
    </row>
    <row r="1002" spans="1:17" ht="15.75" customHeight="1">
      <c r="A1002" s="336">
        <f t="shared" si="15"/>
        <v>1001</v>
      </c>
      <c r="B1002" s="332" t="s">
        <v>550</v>
      </c>
      <c r="C1002" s="330">
        <v>1</v>
      </c>
      <c r="D1002" s="324"/>
      <c r="E1002" s="325"/>
      <c r="F1002" s="625"/>
      <c r="G1002" s="324" t="s">
        <v>189</v>
      </c>
      <c r="H1002" s="337" t="s">
        <v>2544</v>
      </c>
      <c r="I1002" s="338">
        <v>32</v>
      </c>
      <c r="J1002" s="325"/>
      <c r="K1002" s="326"/>
      <c r="L1002" s="327"/>
      <c r="M1002" s="328"/>
      <c r="N1002" s="328"/>
      <c r="O1002" s="630"/>
      <c r="P1002" s="329"/>
      <c r="Q1002" s="636"/>
    </row>
    <row r="1003" spans="1:17" ht="15.75" customHeight="1">
      <c r="A1003" s="331">
        <f t="shared" si="15"/>
        <v>1002</v>
      </c>
      <c r="B1003" s="332" t="s">
        <v>2563</v>
      </c>
      <c r="C1003" s="330">
        <v>1</v>
      </c>
      <c r="D1003" s="324"/>
      <c r="E1003" s="325"/>
      <c r="F1003" s="625"/>
      <c r="G1003" s="324" t="s">
        <v>189</v>
      </c>
      <c r="H1003" s="337" t="s">
        <v>2544</v>
      </c>
      <c r="I1003" s="338">
        <v>32</v>
      </c>
      <c r="J1003" s="325"/>
      <c r="K1003" s="326"/>
      <c r="L1003" s="327"/>
      <c r="M1003" s="328"/>
      <c r="N1003" s="328"/>
      <c r="O1003" s="630"/>
      <c r="P1003" s="329"/>
      <c r="Q1003" s="636"/>
    </row>
    <row r="1004" spans="1:17" ht="15.75" customHeight="1">
      <c r="A1004" s="331">
        <f t="shared" si="15"/>
        <v>1003</v>
      </c>
      <c r="B1004" s="333" t="s">
        <v>2564</v>
      </c>
      <c r="C1004" s="40">
        <v>1</v>
      </c>
      <c r="D1004" s="10"/>
      <c r="E1004" s="9"/>
      <c r="F1004" s="33"/>
      <c r="G1004" s="10" t="s">
        <v>189</v>
      </c>
      <c r="H1004" s="54" t="s">
        <v>2544</v>
      </c>
      <c r="I1004" s="334">
        <v>33</v>
      </c>
      <c r="J1004" s="325"/>
      <c r="K1004" s="326"/>
      <c r="L1004" s="327"/>
      <c r="M1004" s="620"/>
      <c r="N1004" s="620"/>
      <c r="O1004" s="633"/>
      <c r="P1004" s="621"/>
      <c r="Q1004" s="638"/>
    </row>
    <row r="1005" spans="1:17" ht="15.75" customHeight="1">
      <c r="A1005" s="331">
        <f t="shared" si="15"/>
        <v>1004</v>
      </c>
      <c r="B1005" s="333" t="s">
        <v>2565</v>
      </c>
      <c r="C1005" s="40">
        <v>1</v>
      </c>
      <c r="D1005" s="10"/>
      <c r="E1005" s="9"/>
      <c r="F1005" s="33"/>
      <c r="G1005" s="10" t="s">
        <v>189</v>
      </c>
      <c r="H1005" s="54" t="s">
        <v>2544</v>
      </c>
      <c r="I1005" s="334">
        <v>33</v>
      </c>
      <c r="J1005" s="9"/>
      <c r="K1005" s="20"/>
      <c r="L1005" s="21"/>
      <c r="M1005" s="13"/>
      <c r="N1005" s="13"/>
      <c r="O1005" s="631"/>
      <c r="P1005" s="18"/>
      <c r="Q1005" s="218"/>
    </row>
    <row r="1006" spans="1:17" ht="15.75" customHeight="1">
      <c r="A1006" s="331">
        <f t="shared" si="15"/>
        <v>1005</v>
      </c>
      <c r="B1006" s="333" t="s">
        <v>1986</v>
      </c>
      <c r="C1006" s="40">
        <v>2</v>
      </c>
      <c r="D1006" s="10"/>
      <c r="E1006" s="9"/>
      <c r="F1006" s="33"/>
      <c r="G1006" s="10" t="s">
        <v>189</v>
      </c>
      <c r="H1006" s="54" t="s">
        <v>2544</v>
      </c>
      <c r="I1006" s="334">
        <v>33</v>
      </c>
      <c r="J1006" s="9"/>
      <c r="K1006" s="20"/>
      <c r="L1006" s="21"/>
      <c r="M1006" s="13"/>
      <c r="N1006" s="13"/>
      <c r="O1006" s="631"/>
      <c r="P1006" s="18"/>
      <c r="Q1006" s="218"/>
    </row>
    <row r="1007" spans="1:17" ht="15.75" customHeight="1">
      <c r="A1007" s="331">
        <f t="shared" si="15"/>
        <v>1006</v>
      </c>
      <c r="B1007" s="333" t="s">
        <v>2149</v>
      </c>
      <c r="C1007" s="40">
        <v>1</v>
      </c>
      <c r="D1007" s="10"/>
      <c r="E1007" s="9"/>
      <c r="F1007" s="33"/>
      <c r="G1007" s="10" t="s">
        <v>189</v>
      </c>
      <c r="H1007" s="54" t="s">
        <v>2544</v>
      </c>
      <c r="I1007" s="334">
        <v>33</v>
      </c>
      <c r="J1007" s="9"/>
      <c r="K1007" s="20"/>
      <c r="L1007" s="21"/>
      <c r="M1007" s="13"/>
      <c r="N1007" s="13"/>
      <c r="O1007" s="631"/>
      <c r="P1007" s="18"/>
      <c r="Q1007" s="218"/>
    </row>
    <row r="1008" spans="1:17" ht="15.75" customHeight="1">
      <c r="A1008" s="331">
        <f t="shared" si="15"/>
        <v>1007</v>
      </c>
      <c r="B1008" s="333" t="s">
        <v>2566</v>
      </c>
      <c r="C1008" s="40">
        <v>3</v>
      </c>
      <c r="D1008" s="10"/>
      <c r="E1008" s="9"/>
      <c r="F1008" s="33"/>
      <c r="G1008" s="10" t="s">
        <v>189</v>
      </c>
      <c r="H1008" s="54" t="s">
        <v>2544</v>
      </c>
      <c r="I1008" s="334">
        <v>33</v>
      </c>
      <c r="J1008" s="9"/>
      <c r="K1008" s="20"/>
      <c r="L1008" s="21"/>
      <c r="M1008" s="13"/>
      <c r="N1008" s="13"/>
      <c r="O1008" s="631"/>
      <c r="P1008" s="18"/>
      <c r="Q1008" s="218"/>
    </row>
    <row r="1009" spans="1:17" ht="15.75" customHeight="1">
      <c r="A1009" s="331">
        <f t="shared" si="15"/>
        <v>1008</v>
      </c>
      <c r="B1009" s="333" t="s">
        <v>1220</v>
      </c>
      <c r="C1009" s="40">
        <v>1</v>
      </c>
      <c r="D1009" s="10"/>
      <c r="E1009" s="9"/>
      <c r="F1009" s="33"/>
      <c r="G1009" s="10" t="s">
        <v>189</v>
      </c>
      <c r="H1009" s="54" t="s">
        <v>2544</v>
      </c>
      <c r="I1009" s="334">
        <v>33</v>
      </c>
      <c r="J1009" s="9"/>
      <c r="K1009" s="20"/>
      <c r="L1009" s="21"/>
      <c r="M1009" s="13"/>
      <c r="N1009" s="13"/>
      <c r="O1009" s="631"/>
      <c r="P1009" s="18"/>
      <c r="Q1009" s="218"/>
    </row>
    <row r="1010" spans="1:17" ht="15.75" customHeight="1">
      <c r="A1010" s="331">
        <f t="shared" si="15"/>
        <v>1009</v>
      </c>
      <c r="B1010" s="333" t="s">
        <v>555</v>
      </c>
      <c r="C1010" s="40">
        <v>1</v>
      </c>
      <c r="D1010" s="10"/>
      <c r="E1010" s="9"/>
      <c r="F1010" s="33"/>
      <c r="G1010" s="10" t="s">
        <v>189</v>
      </c>
      <c r="H1010" s="54" t="s">
        <v>2544</v>
      </c>
      <c r="I1010" s="334">
        <v>33</v>
      </c>
      <c r="J1010" s="9"/>
      <c r="K1010" s="20"/>
      <c r="L1010" s="21"/>
      <c r="M1010" s="13"/>
      <c r="N1010" s="13"/>
      <c r="O1010" s="631"/>
      <c r="P1010" s="18"/>
      <c r="Q1010" s="218"/>
    </row>
    <row r="1011" spans="1:17" ht="15.75" customHeight="1">
      <c r="A1011" s="331">
        <f t="shared" si="15"/>
        <v>1010</v>
      </c>
      <c r="B1011" s="333" t="s">
        <v>2567</v>
      </c>
      <c r="C1011" s="40">
        <v>1</v>
      </c>
      <c r="D1011" s="10"/>
      <c r="E1011" s="9"/>
      <c r="F1011" s="33"/>
      <c r="G1011" s="10" t="s">
        <v>189</v>
      </c>
      <c r="H1011" s="54" t="s">
        <v>2544</v>
      </c>
      <c r="I1011" s="334">
        <v>33</v>
      </c>
      <c r="J1011" s="9"/>
      <c r="K1011" s="20"/>
      <c r="L1011" s="21"/>
      <c r="M1011" s="13"/>
      <c r="N1011" s="13"/>
      <c r="O1011" s="631"/>
      <c r="P1011" s="18"/>
      <c r="Q1011" s="218"/>
    </row>
    <row r="1012" spans="1:17" ht="15.75" customHeight="1">
      <c r="A1012" s="331">
        <f t="shared" si="15"/>
        <v>1011</v>
      </c>
      <c r="B1012" s="333" t="s">
        <v>3831</v>
      </c>
      <c r="C1012" s="40">
        <v>1</v>
      </c>
      <c r="D1012" s="10"/>
      <c r="E1012" s="9"/>
      <c r="F1012" s="33"/>
      <c r="G1012" s="10" t="s">
        <v>189</v>
      </c>
      <c r="H1012" s="54" t="s">
        <v>2544</v>
      </c>
      <c r="I1012" s="334">
        <v>33</v>
      </c>
      <c r="J1012" s="9"/>
      <c r="K1012" s="20"/>
      <c r="L1012" s="21"/>
      <c r="M1012" s="13"/>
      <c r="N1012" s="13"/>
      <c r="O1012" s="631"/>
      <c r="P1012" s="18"/>
      <c r="Q1012" s="218"/>
    </row>
    <row r="1013" spans="1:17" ht="15.75" customHeight="1">
      <c r="A1013" s="321">
        <f t="shared" si="15"/>
        <v>1012</v>
      </c>
      <c r="B1013" s="332" t="s">
        <v>1456</v>
      </c>
      <c r="C1013" s="330">
        <v>1</v>
      </c>
      <c r="D1013" s="324"/>
      <c r="E1013" s="325"/>
      <c r="F1013" s="625"/>
      <c r="G1013" s="324" t="s">
        <v>189</v>
      </c>
      <c r="H1013" s="324" t="s">
        <v>2129</v>
      </c>
      <c r="I1013" s="325">
        <v>37</v>
      </c>
      <c r="J1013" s="9"/>
      <c r="K1013" s="20"/>
      <c r="L1013" s="21"/>
      <c r="M1013" s="328"/>
      <c r="N1013" s="328"/>
      <c r="O1013" s="630"/>
      <c r="P1013" s="329"/>
      <c r="Q1013" s="636"/>
    </row>
    <row r="1014" spans="1:17" ht="15.75" customHeight="1">
      <c r="A1014" s="321">
        <f t="shared" si="15"/>
        <v>1013</v>
      </c>
      <c r="B1014" s="322" t="s">
        <v>555</v>
      </c>
      <c r="C1014" s="330">
        <v>1</v>
      </c>
      <c r="D1014" s="324"/>
      <c r="E1014" s="325"/>
      <c r="F1014" s="625"/>
      <c r="G1014" s="324" t="s">
        <v>189</v>
      </c>
      <c r="H1014" s="324" t="s">
        <v>2129</v>
      </c>
      <c r="I1014" s="325">
        <v>37</v>
      </c>
      <c r="J1014" s="325"/>
      <c r="K1014" s="326"/>
      <c r="L1014" s="327"/>
      <c r="M1014" s="328"/>
      <c r="N1014" s="328"/>
      <c r="O1014" s="630"/>
      <c r="P1014" s="329"/>
      <c r="Q1014" s="636"/>
    </row>
    <row r="1015" spans="1:17" ht="15.75" customHeight="1">
      <c r="A1015" s="321">
        <f t="shared" si="15"/>
        <v>1014</v>
      </c>
      <c r="B1015" s="322" t="s">
        <v>2150</v>
      </c>
      <c r="C1015" s="330">
        <v>3</v>
      </c>
      <c r="D1015" s="324"/>
      <c r="E1015" s="325"/>
      <c r="F1015" s="625"/>
      <c r="G1015" s="324" t="s">
        <v>189</v>
      </c>
      <c r="H1015" s="324" t="s">
        <v>2129</v>
      </c>
      <c r="I1015" s="325">
        <v>37</v>
      </c>
      <c r="J1015" s="325"/>
      <c r="K1015" s="326"/>
      <c r="L1015" s="327"/>
      <c r="M1015" s="328"/>
      <c r="N1015" s="328"/>
      <c r="O1015" s="630"/>
      <c r="P1015" s="329"/>
      <c r="Q1015" s="636"/>
    </row>
    <row r="1016" spans="1:17" ht="15.75" customHeight="1">
      <c r="A1016" s="321">
        <f t="shared" si="15"/>
        <v>1015</v>
      </c>
      <c r="B1016" s="322" t="s">
        <v>1986</v>
      </c>
      <c r="C1016" s="330">
        <v>1</v>
      </c>
      <c r="D1016" s="324"/>
      <c r="E1016" s="325"/>
      <c r="F1016" s="625"/>
      <c r="G1016" s="324" t="s">
        <v>189</v>
      </c>
      <c r="H1016" s="324" t="s">
        <v>2129</v>
      </c>
      <c r="I1016" s="325">
        <v>37</v>
      </c>
      <c r="J1016" s="325"/>
      <c r="K1016" s="326"/>
      <c r="L1016" s="327"/>
      <c r="M1016" s="328"/>
      <c r="N1016" s="328"/>
      <c r="O1016" s="630"/>
      <c r="P1016" s="329"/>
      <c r="Q1016" s="636"/>
    </row>
    <row r="1017" spans="1:17" ht="15.75" customHeight="1">
      <c r="A1017" s="321">
        <f t="shared" si="15"/>
        <v>1016</v>
      </c>
      <c r="B1017" s="322" t="s">
        <v>1978</v>
      </c>
      <c r="C1017" s="330">
        <v>1</v>
      </c>
      <c r="D1017" s="324"/>
      <c r="E1017" s="325"/>
      <c r="F1017" s="625"/>
      <c r="G1017" s="324" t="s">
        <v>189</v>
      </c>
      <c r="H1017" s="324" t="s">
        <v>2129</v>
      </c>
      <c r="I1017" s="325">
        <v>37</v>
      </c>
      <c r="J1017" s="325"/>
      <c r="K1017" s="326"/>
      <c r="L1017" s="327"/>
      <c r="M1017" s="328"/>
      <c r="N1017" s="328"/>
      <c r="O1017" s="630"/>
      <c r="P1017" s="329"/>
      <c r="Q1017" s="636"/>
    </row>
    <row r="1018" spans="1:17" ht="15.75" customHeight="1">
      <c r="A1018" s="321">
        <f t="shared" si="15"/>
        <v>1017</v>
      </c>
      <c r="B1018" s="322" t="s">
        <v>2143</v>
      </c>
      <c r="C1018" s="330">
        <v>1</v>
      </c>
      <c r="D1018" s="324"/>
      <c r="E1018" s="325"/>
      <c r="F1018" s="625"/>
      <c r="G1018" s="324" t="s">
        <v>189</v>
      </c>
      <c r="H1018" s="324" t="s">
        <v>2129</v>
      </c>
      <c r="I1018" s="325">
        <v>37</v>
      </c>
      <c r="J1018" s="325"/>
      <c r="K1018" s="326"/>
      <c r="L1018" s="327"/>
      <c r="M1018" s="328"/>
      <c r="N1018" s="328"/>
      <c r="O1018" s="630"/>
      <c r="P1018" s="329"/>
      <c r="Q1018" s="636"/>
    </row>
    <row r="1019" spans="1:17" ht="15.75" customHeight="1">
      <c r="A1019" s="321">
        <f t="shared" si="15"/>
        <v>1018</v>
      </c>
      <c r="B1019" s="322" t="s">
        <v>625</v>
      </c>
      <c r="C1019" s="330">
        <v>1</v>
      </c>
      <c r="D1019" s="324"/>
      <c r="E1019" s="325"/>
      <c r="F1019" s="625"/>
      <c r="G1019" s="324" t="s">
        <v>189</v>
      </c>
      <c r="H1019" s="324" t="s">
        <v>2129</v>
      </c>
      <c r="I1019" s="325">
        <v>37</v>
      </c>
      <c r="J1019" s="325"/>
      <c r="K1019" s="326"/>
      <c r="L1019" s="327"/>
      <c r="M1019" s="328"/>
      <c r="N1019" s="328"/>
      <c r="O1019" s="630"/>
      <c r="P1019" s="329"/>
      <c r="Q1019" s="636"/>
    </row>
    <row r="1020" spans="1:17" ht="15.75" customHeight="1">
      <c r="A1020" s="321">
        <f t="shared" si="15"/>
        <v>1019</v>
      </c>
      <c r="B1020" s="322" t="s">
        <v>550</v>
      </c>
      <c r="C1020" s="330">
        <v>2</v>
      </c>
      <c r="D1020" s="324"/>
      <c r="E1020" s="325"/>
      <c r="F1020" s="625"/>
      <c r="G1020" s="324" t="s">
        <v>189</v>
      </c>
      <c r="H1020" s="324" t="s">
        <v>2129</v>
      </c>
      <c r="I1020" s="325">
        <v>37</v>
      </c>
      <c r="J1020" s="325"/>
      <c r="K1020" s="326"/>
      <c r="L1020" s="327"/>
      <c r="M1020" s="328"/>
      <c r="N1020" s="328"/>
      <c r="O1020" s="630"/>
      <c r="P1020" s="329"/>
      <c r="Q1020" s="636"/>
    </row>
    <row r="1021" spans="1:17" ht="15.75" customHeight="1">
      <c r="A1021" s="321">
        <f t="shared" si="15"/>
        <v>1020</v>
      </c>
      <c r="B1021" s="322" t="s">
        <v>2161</v>
      </c>
      <c r="C1021" s="330">
        <v>1</v>
      </c>
      <c r="D1021" s="324"/>
      <c r="E1021" s="325"/>
      <c r="F1021" s="625"/>
      <c r="G1021" s="324" t="s">
        <v>189</v>
      </c>
      <c r="H1021" s="324" t="s">
        <v>2129</v>
      </c>
      <c r="I1021" s="325">
        <v>37</v>
      </c>
      <c r="J1021" s="325"/>
      <c r="K1021" s="326"/>
      <c r="L1021" s="327"/>
      <c r="M1021" s="328"/>
      <c r="N1021" s="328"/>
      <c r="O1021" s="630"/>
      <c r="P1021" s="329"/>
      <c r="Q1021" s="636"/>
    </row>
    <row r="1022" spans="1:17" ht="15.75" customHeight="1">
      <c r="A1022" s="321">
        <f t="shared" si="15"/>
        <v>1021</v>
      </c>
      <c r="B1022" s="322" t="s">
        <v>3832</v>
      </c>
      <c r="C1022" s="330">
        <v>1</v>
      </c>
      <c r="D1022" s="324"/>
      <c r="E1022" s="325"/>
      <c r="F1022" s="625"/>
      <c r="G1022" s="324" t="s">
        <v>189</v>
      </c>
      <c r="H1022" s="324" t="s">
        <v>2129</v>
      </c>
      <c r="I1022" s="325">
        <v>37</v>
      </c>
      <c r="J1022" s="325"/>
      <c r="K1022" s="326"/>
      <c r="L1022" s="327"/>
      <c r="M1022" s="328"/>
      <c r="N1022" s="328"/>
      <c r="O1022" s="630"/>
      <c r="P1022" s="329"/>
      <c r="Q1022" s="636"/>
    </row>
    <row r="1023" spans="1:17" ht="15.75" customHeight="1">
      <c r="A1023" s="321">
        <f t="shared" si="15"/>
        <v>1022</v>
      </c>
      <c r="B1023" s="322" t="s">
        <v>2157</v>
      </c>
      <c r="C1023" s="330">
        <v>1</v>
      </c>
      <c r="D1023" s="324"/>
      <c r="E1023" s="325"/>
      <c r="F1023" s="625"/>
      <c r="G1023" s="324" t="s">
        <v>189</v>
      </c>
      <c r="H1023" s="324" t="s">
        <v>2129</v>
      </c>
      <c r="I1023" s="325">
        <v>37</v>
      </c>
      <c r="J1023" s="325"/>
      <c r="K1023" s="326"/>
      <c r="L1023" s="327"/>
      <c r="M1023" s="328"/>
      <c r="N1023" s="328"/>
      <c r="O1023" s="630"/>
      <c r="P1023" s="329"/>
      <c r="Q1023" s="636"/>
    </row>
    <row r="1024" spans="1:17" ht="15.75" customHeight="1">
      <c r="A1024" s="321">
        <f t="shared" si="15"/>
        <v>1023</v>
      </c>
      <c r="B1024" s="322" t="s">
        <v>3818</v>
      </c>
      <c r="C1024" s="330">
        <v>1</v>
      </c>
      <c r="D1024" s="324"/>
      <c r="E1024" s="325"/>
      <c r="F1024" s="625"/>
      <c r="G1024" s="324" t="s">
        <v>189</v>
      </c>
      <c r="H1024" s="324" t="s">
        <v>2129</v>
      </c>
      <c r="I1024" s="325">
        <v>37</v>
      </c>
      <c r="J1024" s="325"/>
      <c r="K1024" s="326"/>
      <c r="L1024" s="327"/>
      <c r="M1024" s="328"/>
      <c r="N1024" s="328"/>
      <c r="O1024" s="630"/>
      <c r="P1024" s="329"/>
      <c r="Q1024" s="636"/>
    </row>
    <row r="1025" spans="1:17" ht="15.75" customHeight="1">
      <c r="A1025" s="321">
        <f t="shared" ref="A1025:A1088" si="16">A1024+1</f>
        <v>1024</v>
      </c>
      <c r="B1025" s="322" t="s">
        <v>2138</v>
      </c>
      <c r="C1025" s="330">
        <v>1</v>
      </c>
      <c r="D1025" s="324"/>
      <c r="E1025" s="325"/>
      <c r="F1025" s="625"/>
      <c r="G1025" s="324" t="s">
        <v>189</v>
      </c>
      <c r="H1025" s="324" t="s">
        <v>2129</v>
      </c>
      <c r="I1025" s="325">
        <v>37</v>
      </c>
      <c r="J1025" s="325"/>
      <c r="K1025" s="326"/>
      <c r="L1025" s="327"/>
      <c r="M1025" s="328"/>
      <c r="N1025" s="328"/>
      <c r="O1025" s="630"/>
      <c r="P1025" s="329"/>
      <c r="Q1025" s="636"/>
    </row>
    <row r="1026" spans="1:17" ht="15.75" customHeight="1">
      <c r="A1026" s="321">
        <f t="shared" si="16"/>
        <v>1025</v>
      </c>
      <c r="B1026" s="322" t="s">
        <v>2178</v>
      </c>
      <c r="C1026" s="330">
        <v>1</v>
      </c>
      <c r="D1026" s="324"/>
      <c r="E1026" s="325"/>
      <c r="F1026" s="625"/>
      <c r="G1026" s="324" t="s">
        <v>189</v>
      </c>
      <c r="H1026" s="324" t="s">
        <v>2129</v>
      </c>
      <c r="I1026" s="325">
        <v>37</v>
      </c>
      <c r="J1026" s="325"/>
      <c r="K1026" s="326"/>
      <c r="L1026" s="327"/>
      <c r="M1026" s="328"/>
      <c r="N1026" s="328"/>
      <c r="O1026" s="630"/>
      <c r="P1026" s="329"/>
      <c r="Q1026" s="636"/>
    </row>
    <row r="1027" spans="1:17" ht="15.75" customHeight="1">
      <c r="A1027" s="19">
        <f t="shared" si="16"/>
        <v>1026</v>
      </c>
      <c r="B1027" s="322" t="s">
        <v>2158</v>
      </c>
      <c r="C1027" s="330">
        <v>1</v>
      </c>
      <c r="D1027" s="324"/>
      <c r="E1027" s="325"/>
      <c r="F1027" s="625"/>
      <c r="G1027" s="324" t="s">
        <v>189</v>
      </c>
      <c r="H1027" s="324" t="s">
        <v>2129</v>
      </c>
      <c r="I1027" s="325">
        <v>37</v>
      </c>
      <c r="J1027" s="325"/>
      <c r="K1027" s="326"/>
      <c r="L1027" s="327"/>
      <c r="M1027" s="328"/>
      <c r="N1027" s="328"/>
      <c r="O1027" s="630"/>
      <c r="P1027" s="329"/>
      <c r="Q1027" s="636"/>
    </row>
    <row r="1028" spans="1:17" ht="15.75" customHeight="1">
      <c r="A1028" s="19">
        <f t="shared" si="16"/>
        <v>1027</v>
      </c>
      <c r="B1028" s="38" t="s">
        <v>1214</v>
      </c>
      <c r="C1028" s="40">
        <v>3</v>
      </c>
      <c r="D1028" s="10"/>
      <c r="E1028" s="9"/>
      <c r="F1028" s="33"/>
      <c r="G1028" s="10" t="s">
        <v>189</v>
      </c>
      <c r="H1028" s="10" t="s">
        <v>2129</v>
      </c>
      <c r="I1028" s="9">
        <v>36</v>
      </c>
      <c r="J1028" s="325"/>
      <c r="K1028" s="326"/>
      <c r="L1028" s="327"/>
      <c r="M1028" s="620"/>
      <c r="N1028" s="620"/>
      <c r="O1028" s="633"/>
      <c r="P1028" s="621"/>
      <c r="Q1028" s="638"/>
    </row>
    <row r="1029" spans="1:17" ht="15.75" customHeight="1">
      <c r="A1029" s="19">
        <f t="shared" si="16"/>
        <v>1028</v>
      </c>
      <c r="B1029" s="38" t="s">
        <v>2143</v>
      </c>
      <c r="C1029" s="40">
        <v>1</v>
      </c>
      <c r="D1029" s="10"/>
      <c r="E1029" s="9"/>
      <c r="F1029" s="33"/>
      <c r="G1029" s="10" t="s">
        <v>189</v>
      </c>
      <c r="H1029" s="10" t="s">
        <v>2129</v>
      </c>
      <c r="I1029" s="9">
        <v>36</v>
      </c>
      <c r="J1029" s="9"/>
      <c r="K1029" s="20"/>
      <c r="L1029" s="21"/>
      <c r="M1029" s="13"/>
      <c r="N1029" s="13"/>
      <c r="O1029" s="631"/>
      <c r="P1029" s="18"/>
      <c r="Q1029" s="218"/>
    </row>
    <row r="1030" spans="1:17" ht="15.75" customHeight="1">
      <c r="A1030" s="19">
        <f t="shared" si="16"/>
        <v>1029</v>
      </c>
      <c r="B1030" s="38" t="s">
        <v>1215</v>
      </c>
      <c r="C1030" s="40">
        <v>1</v>
      </c>
      <c r="D1030" s="10"/>
      <c r="E1030" s="9"/>
      <c r="F1030" s="33"/>
      <c r="G1030" s="10" t="s">
        <v>189</v>
      </c>
      <c r="H1030" s="10" t="s">
        <v>2129</v>
      </c>
      <c r="I1030" s="9">
        <v>36</v>
      </c>
      <c r="J1030" s="9"/>
      <c r="K1030" s="20"/>
      <c r="L1030" s="21"/>
      <c r="M1030" s="13"/>
      <c r="N1030" s="13"/>
      <c r="O1030" s="631"/>
      <c r="P1030" s="18"/>
      <c r="Q1030" s="218"/>
    </row>
    <row r="1031" spans="1:17" ht="15.75" customHeight="1">
      <c r="A1031" s="19">
        <f t="shared" si="16"/>
        <v>1030</v>
      </c>
      <c r="B1031" s="38" t="s">
        <v>555</v>
      </c>
      <c r="C1031" s="40">
        <v>1</v>
      </c>
      <c r="D1031" s="10"/>
      <c r="E1031" s="9"/>
      <c r="F1031" s="33"/>
      <c r="G1031" s="10" t="s">
        <v>189</v>
      </c>
      <c r="H1031" s="10" t="s">
        <v>2129</v>
      </c>
      <c r="I1031" s="9">
        <v>36</v>
      </c>
      <c r="J1031" s="9"/>
      <c r="K1031" s="20"/>
      <c r="L1031" s="21"/>
      <c r="M1031" s="13"/>
      <c r="N1031" s="13"/>
      <c r="O1031" s="631"/>
      <c r="P1031" s="18"/>
      <c r="Q1031" s="218"/>
    </row>
    <row r="1032" spans="1:17" ht="15.75" customHeight="1">
      <c r="A1032" s="19">
        <f t="shared" si="16"/>
        <v>1031</v>
      </c>
      <c r="B1032" s="38" t="s">
        <v>1216</v>
      </c>
      <c r="C1032" s="40">
        <v>2</v>
      </c>
      <c r="D1032" s="10"/>
      <c r="E1032" s="9"/>
      <c r="F1032" s="33"/>
      <c r="G1032" s="10" t="s">
        <v>189</v>
      </c>
      <c r="H1032" s="10" t="s">
        <v>2129</v>
      </c>
      <c r="I1032" s="9">
        <v>36</v>
      </c>
      <c r="J1032" s="9"/>
      <c r="K1032" s="20"/>
      <c r="L1032" s="21"/>
      <c r="M1032" s="13"/>
      <c r="N1032" s="13"/>
      <c r="O1032" s="631"/>
      <c r="P1032" s="18"/>
      <c r="Q1032" s="218"/>
    </row>
    <row r="1033" spans="1:17" ht="15.75" customHeight="1">
      <c r="A1033" s="19">
        <f t="shared" si="16"/>
        <v>1032</v>
      </c>
      <c r="B1033" s="38" t="s">
        <v>2161</v>
      </c>
      <c r="C1033" s="40">
        <v>1</v>
      </c>
      <c r="D1033" s="10"/>
      <c r="E1033" s="9"/>
      <c r="F1033" s="33"/>
      <c r="G1033" s="10" t="s">
        <v>189</v>
      </c>
      <c r="H1033" s="10" t="s">
        <v>2129</v>
      </c>
      <c r="I1033" s="9">
        <v>36</v>
      </c>
      <c r="J1033" s="9"/>
      <c r="K1033" s="20"/>
      <c r="L1033" s="21"/>
      <c r="M1033" s="13"/>
      <c r="N1033" s="13"/>
      <c r="O1033" s="631"/>
      <c r="P1033" s="18"/>
      <c r="Q1033" s="218"/>
    </row>
    <row r="1034" spans="1:17" ht="15.75" customHeight="1">
      <c r="A1034" s="19">
        <f t="shared" si="16"/>
        <v>1033</v>
      </c>
      <c r="B1034" s="38" t="s">
        <v>1217</v>
      </c>
      <c r="C1034" s="40">
        <v>1</v>
      </c>
      <c r="D1034" s="10"/>
      <c r="E1034" s="9"/>
      <c r="F1034" s="33"/>
      <c r="G1034" s="10" t="s">
        <v>189</v>
      </c>
      <c r="H1034" s="10" t="s">
        <v>2129</v>
      </c>
      <c r="I1034" s="9">
        <v>36</v>
      </c>
      <c r="J1034" s="9"/>
      <c r="K1034" s="20"/>
      <c r="L1034" s="21"/>
      <c r="M1034" s="13"/>
      <c r="N1034" s="13"/>
      <c r="O1034" s="631"/>
      <c r="P1034" s="18"/>
      <c r="Q1034" s="218"/>
    </row>
    <row r="1035" spans="1:17" ht="15.75" customHeight="1">
      <c r="A1035" s="19">
        <f t="shared" si="16"/>
        <v>1034</v>
      </c>
      <c r="B1035" s="38" t="s">
        <v>3833</v>
      </c>
      <c r="C1035" s="40">
        <v>1</v>
      </c>
      <c r="D1035" s="10"/>
      <c r="E1035" s="9"/>
      <c r="F1035" s="33"/>
      <c r="G1035" s="10" t="s">
        <v>189</v>
      </c>
      <c r="H1035" s="10" t="s">
        <v>2129</v>
      </c>
      <c r="I1035" s="9">
        <v>36</v>
      </c>
      <c r="J1035" s="9"/>
      <c r="K1035" s="20"/>
      <c r="L1035" s="21"/>
      <c r="M1035" s="13"/>
      <c r="N1035" s="13"/>
      <c r="O1035" s="631"/>
      <c r="P1035" s="18"/>
      <c r="Q1035" s="218"/>
    </row>
    <row r="1036" spans="1:17" ht="15.75" customHeight="1">
      <c r="A1036" s="321">
        <f t="shared" si="16"/>
        <v>1035</v>
      </c>
      <c r="B1036" s="38" t="s">
        <v>1218</v>
      </c>
      <c r="C1036" s="40">
        <v>1</v>
      </c>
      <c r="D1036" s="10"/>
      <c r="E1036" s="9"/>
      <c r="F1036" s="33"/>
      <c r="G1036" s="10" t="s">
        <v>189</v>
      </c>
      <c r="H1036" s="10" t="s">
        <v>2129</v>
      </c>
      <c r="I1036" s="9">
        <v>36</v>
      </c>
      <c r="J1036" s="9"/>
      <c r="K1036" s="20"/>
      <c r="L1036" s="21"/>
      <c r="M1036" s="13"/>
      <c r="N1036" s="13"/>
      <c r="O1036" s="631"/>
      <c r="P1036" s="18"/>
      <c r="Q1036" s="218"/>
    </row>
    <row r="1037" spans="1:17" ht="15.75" customHeight="1">
      <c r="A1037" s="321">
        <f t="shared" si="16"/>
        <v>1036</v>
      </c>
      <c r="B1037" s="322" t="s">
        <v>2149</v>
      </c>
      <c r="C1037" s="330">
        <v>1</v>
      </c>
      <c r="D1037" s="324"/>
      <c r="E1037" s="325"/>
      <c r="F1037" s="625"/>
      <c r="G1037" s="324" t="s">
        <v>189</v>
      </c>
      <c r="H1037" s="324" t="s">
        <v>2130</v>
      </c>
      <c r="I1037" s="325">
        <v>1</v>
      </c>
      <c r="J1037" s="9"/>
      <c r="K1037" s="20"/>
      <c r="L1037" s="21"/>
      <c r="M1037" s="328"/>
      <c r="N1037" s="328"/>
      <c r="O1037" s="630"/>
      <c r="P1037" s="329"/>
      <c r="Q1037" s="636"/>
    </row>
    <row r="1038" spans="1:17" ht="15.75" customHeight="1">
      <c r="A1038" s="321">
        <f t="shared" si="16"/>
        <v>1037</v>
      </c>
      <c r="B1038" s="322" t="s">
        <v>1312</v>
      </c>
      <c r="C1038" s="330">
        <v>2</v>
      </c>
      <c r="D1038" s="324"/>
      <c r="E1038" s="325"/>
      <c r="F1038" s="625"/>
      <c r="G1038" s="324" t="s">
        <v>189</v>
      </c>
      <c r="H1038" s="324" t="s">
        <v>2130</v>
      </c>
      <c r="I1038" s="325">
        <v>1</v>
      </c>
      <c r="J1038" s="325"/>
      <c r="K1038" s="326"/>
      <c r="L1038" s="327"/>
      <c r="M1038" s="328"/>
      <c r="N1038" s="328"/>
      <c r="O1038" s="630"/>
      <c r="P1038" s="329"/>
      <c r="Q1038" s="636"/>
    </row>
    <row r="1039" spans="1:17" ht="15.75" customHeight="1">
      <c r="A1039" s="321">
        <f t="shared" si="16"/>
        <v>1038</v>
      </c>
      <c r="B1039" s="322" t="s">
        <v>1219</v>
      </c>
      <c r="C1039" s="330">
        <v>1</v>
      </c>
      <c r="D1039" s="324"/>
      <c r="E1039" s="325"/>
      <c r="F1039" s="625"/>
      <c r="G1039" s="324" t="s">
        <v>189</v>
      </c>
      <c r="H1039" s="324" t="s">
        <v>2130</v>
      </c>
      <c r="I1039" s="325">
        <v>1</v>
      </c>
      <c r="J1039" s="325"/>
      <c r="K1039" s="326"/>
      <c r="L1039" s="327"/>
      <c r="M1039" s="328"/>
      <c r="N1039" s="328"/>
      <c r="O1039" s="630"/>
      <c r="P1039" s="329"/>
      <c r="Q1039" s="636"/>
    </row>
    <row r="1040" spans="1:17" ht="15.75" customHeight="1">
      <c r="A1040" s="321">
        <f t="shared" si="16"/>
        <v>1039</v>
      </c>
      <c r="B1040" s="322" t="s">
        <v>555</v>
      </c>
      <c r="C1040" s="330">
        <v>3</v>
      </c>
      <c r="D1040" s="324"/>
      <c r="E1040" s="325"/>
      <c r="F1040" s="625"/>
      <c r="G1040" s="324" t="s">
        <v>189</v>
      </c>
      <c r="H1040" s="324" t="s">
        <v>2130</v>
      </c>
      <c r="I1040" s="325">
        <v>1</v>
      </c>
      <c r="J1040" s="325"/>
      <c r="K1040" s="326"/>
      <c r="L1040" s="327"/>
      <c r="M1040" s="328"/>
      <c r="N1040" s="328"/>
      <c r="O1040" s="630"/>
      <c r="P1040" s="329"/>
      <c r="Q1040" s="636"/>
    </row>
    <row r="1041" spans="1:17" ht="15.75" customHeight="1">
      <c r="A1041" s="321">
        <f t="shared" si="16"/>
        <v>1040</v>
      </c>
      <c r="B1041" s="322" t="s">
        <v>2150</v>
      </c>
      <c r="C1041" s="330">
        <v>5</v>
      </c>
      <c r="D1041" s="324"/>
      <c r="E1041" s="325"/>
      <c r="F1041" s="625"/>
      <c r="G1041" s="324" t="s">
        <v>189</v>
      </c>
      <c r="H1041" s="324" t="s">
        <v>2130</v>
      </c>
      <c r="I1041" s="325">
        <v>1</v>
      </c>
      <c r="J1041" s="325"/>
      <c r="K1041" s="326"/>
      <c r="L1041" s="327"/>
      <c r="M1041" s="328"/>
      <c r="N1041" s="328"/>
      <c r="O1041" s="630"/>
      <c r="P1041" s="329"/>
      <c r="Q1041" s="636"/>
    </row>
    <row r="1042" spans="1:17" ht="15.75" customHeight="1">
      <c r="A1042" s="321">
        <f t="shared" si="16"/>
        <v>1041</v>
      </c>
      <c r="B1042" s="322" t="s">
        <v>1220</v>
      </c>
      <c r="C1042" s="330">
        <v>1</v>
      </c>
      <c r="D1042" s="324"/>
      <c r="E1042" s="325"/>
      <c r="F1042" s="625"/>
      <c r="G1042" s="324" t="s">
        <v>189</v>
      </c>
      <c r="H1042" s="324" t="s">
        <v>2130</v>
      </c>
      <c r="I1042" s="325">
        <v>1</v>
      </c>
      <c r="J1042" s="325"/>
      <c r="K1042" s="326"/>
      <c r="L1042" s="327"/>
      <c r="M1042" s="328"/>
      <c r="N1042" s="328"/>
      <c r="O1042" s="630"/>
      <c r="P1042" s="329"/>
      <c r="Q1042" s="636"/>
    </row>
    <row r="1043" spans="1:17" ht="15.75" customHeight="1">
      <c r="A1043" s="321">
        <f t="shared" si="16"/>
        <v>1042</v>
      </c>
      <c r="B1043" s="322" t="s">
        <v>1986</v>
      </c>
      <c r="C1043" s="330">
        <v>1</v>
      </c>
      <c r="D1043" s="324"/>
      <c r="E1043" s="325"/>
      <c r="F1043" s="625"/>
      <c r="G1043" s="324" t="s">
        <v>189</v>
      </c>
      <c r="H1043" s="324" t="s">
        <v>2130</v>
      </c>
      <c r="I1043" s="325">
        <v>1</v>
      </c>
      <c r="J1043" s="325"/>
      <c r="K1043" s="326"/>
      <c r="L1043" s="327"/>
      <c r="M1043" s="328"/>
      <c r="N1043" s="328"/>
      <c r="O1043" s="630"/>
      <c r="P1043" s="329"/>
      <c r="Q1043" s="636"/>
    </row>
    <row r="1044" spans="1:17" ht="15.75" customHeight="1">
      <c r="A1044" s="321">
        <f t="shared" si="16"/>
        <v>1043</v>
      </c>
      <c r="B1044" s="322" t="s">
        <v>1221</v>
      </c>
      <c r="C1044" s="330">
        <v>1</v>
      </c>
      <c r="D1044" s="324"/>
      <c r="E1044" s="325"/>
      <c r="F1044" s="625"/>
      <c r="G1044" s="324" t="s">
        <v>189</v>
      </c>
      <c r="H1044" s="324" t="s">
        <v>2130</v>
      </c>
      <c r="I1044" s="325">
        <v>1</v>
      </c>
      <c r="J1044" s="325"/>
      <c r="K1044" s="326"/>
      <c r="L1044" s="327"/>
      <c r="M1044" s="328"/>
      <c r="N1044" s="328"/>
      <c r="O1044" s="630"/>
      <c r="P1044" s="329"/>
      <c r="Q1044" s="636"/>
    </row>
    <row r="1045" spans="1:17" ht="15.75" customHeight="1">
      <c r="A1045" s="321">
        <f t="shared" si="16"/>
        <v>1044</v>
      </c>
      <c r="B1045" s="322" t="s">
        <v>2177</v>
      </c>
      <c r="C1045" s="330">
        <v>1</v>
      </c>
      <c r="D1045" s="324"/>
      <c r="E1045" s="325"/>
      <c r="F1045" s="625"/>
      <c r="G1045" s="324" t="s">
        <v>189</v>
      </c>
      <c r="H1045" s="324" t="s">
        <v>2130</v>
      </c>
      <c r="I1045" s="325">
        <v>1</v>
      </c>
      <c r="J1045" s="325"/>
      <c r="K1045" s="326"/>
      <c r="L1045" s="327"/>
      <c r="M1045" s="328"/>
      <c r="N1045" s="328"/>
      <c r="O1045" s="630"/>
      <c r="P1045" s="329"/>
      <c r="Q1045" s="636"/>
    </row>
    <row r="1046" spans="1:17" ht="15.75" customHeight="1">
      <c r="A1046" s="321">
        <f t="shared" si="16"/>
        <v>1045</v>
      </c>
      <c r="B1046" s="322" t="s">
        <v>1222</v>
      </c>
      <c r="C1046" s="330">
        <v>1</v>
      </c>
      <c r="D1046" s="324"/>
      <c r="E1046" s="325"/>
      <c r="F1046" s="625"/>
      <c r="G1046" s="324" t="s">
        <v>189</v>
      </c>
      <c r="H1046" s="324" t="s">
        <v>2130</v>
      </c>
      <c r="I1046" s="325">
        <v>1</v>
      </c>
      <c r="J1046" s="325"/>
      <c r="K1046" s="326"/>
      <c r="L1046" s="327"/>
      <c r="M1046" s="328"/>
      <c r="N1046" s="328"/>
      <c r="O1046" s="630"/>
      <c r="P1046" s="329"/>
      <c r="Q1046" s="636"/>
    </row>
    <row r="1047" spans="1:17" ht="15.75" customHeight="1">
      <c r="A1047" s="321">
        <f t="shared" si="16"/>
        <v>1046</v>
      </c>
      <c r="B1047" s="322" t="s">
        <v>2361</v>
      </c>
      <c r="C1047" s="330">
        <v>1</v>
      </c>
      <c r="D1047" s="324"/>
      <c r="E1047" s="325"/>
      <c r="F1047" s="625"/>
      <c r="G1047" s="324" t="s">
        <v>189</v>
      </c>
      <c r="H1047" s="324" t="s">
        <v>2130</v>
      </c>
      <c r="I1047" s="325">
        <v>1</v>
      </c>
      <c r="J1047" s="325"/>
      <c r="K1047" s="326"/>
      <c r="L1047" s="327"/>
      <c r="M1047" s="328"/>
      <c r="N1047" s="328"/>
      <c r="O1047" s="630"/>
      <c r="P1047" s="329"/>
      <c r="Q1047" s="636"/>
    </row>
    <row r="1048" spans="1:17" ht="15.75" customHeight="1">
      <c r="A1048" s="321">
        <f t="shared" si="16"/>
        <v>1047</v>
      </c>
      <c r="B1048" s="322" t="s">
        <v>2158</v>
      </c>
      <c r="C1048" s="330">
        <v>1</v>
      </c>
      <c r="D1048" s="324"/>
      <c r="E1048" s="325"/>
      <c r="F1048" s="625"/>
      <c r="G1048" s="324" t="s">
        <v>189</v>
      </c>
      <c r="H1048" s="324" t="s">
        <v>2130</v>
      </c>
      <c r="I1048" s="325">
        <v>1</v>
      </c>
      <c r="J1048" s="325"/>
      <c r="K1048" s="326"/>
      <c r="L1048" s="327"/>
      <c r="M1048" s="328"/>
      <c r="N1048" s="328"/>
      <c r="O1048" s="630"/>
      <c r="P1048" s="329"/>
      <c r="Q1048" s="636"/>
    </row>
    <row r="1049" spans="1:17" ht="15.75" customHeight="1">
      <c r="A1049" s="321">
        <f t="shared" si="16"/>
        <v>1048</v>
      </c>
      <c r="B1049" s="322" t="s">
        <v>3834</v>
      </c>
      <c r="C1049" s="330">
        <v>1</v>
      </c>
      <c r="D1049" s="324"/>
      <c r="E1049" s="325"/>
      <c r="F1049" s="625"/>
      <c r="G1049" s="324" t="s">
        <v>189</v>
      </c>
      <c r="H1049" s="324" t="s">
        <v>2130</v>
      </c>
      <c r="I1049" s="325">
        <v>1</v>
      </c>
      <c r="J1049" s="325"/>
      <c r="K1049" s="326"/>
      <c r="L1049" s="327"/>
      <c r="M1049" s="328"/>
      <c r="N1049" s="328"/>
      <c r="O1049" s="630"/>
      <c r="P1049" s="329"/>
      <c r="Q1049" s="636"/>
    </row>
    <row r="1050" spans="1:17" ht="15.75" customHeight="1">
      <c r="A1050" s="321">
        <f t="shared" si="16"/>
        <v>1049</v>
      </c>
      <c r="B1050" s="322" t="s">
        <v>2148</v>
      </c>
      <c r="C1050" s="330">
        <v>1</v>
      </c>
      <c r="D1050" s="324"/>
      <c r="E1050" s="325"/>
      <c r="F1050" s="625"/>
      <c r="G1050" s="324" t="s">
        <v>189</v>
      </c>
      <c r="H1050" s="324" t="s">
        <v>2130</v>
      </c>
      <c r="I1050" s="325">
        <v>1</v>
      </c>
      <c r="J1050" s="325"/>
      <c r="K1050" s="326"/>
      <c r="L1050" s="327"/>
      <c r="M1050" s="328"/>
      <c r="N1050" s="328"/>
      <c r="O1050" s="630"/>
      <c r="P1050" s="329"/>
      <c r="Q1050" s="636"/>
    </row>
    <row r="1051" spans="1:17" ht="15.75" customHeight="1">
      <c r="A1051" s="19">
        <f t="shared" si="16"/>
        <v>1050</v>
      </c>
      <c r="B1051" s="322" t="s">
        <v>1223</v>
      </c>
      <c r="C1051" s="330">
        <v>1</v>
      </c>
      <c r="D1051" s="324"/>
      <c r="E1051" s="325"/>
      <c r="F1051" s="625"/>
      <c r="G1051" s="324" t="s">
        <v>189</v>
      </c>
      <c r="H1051" s="324" t="s">
        <v>2130</v>
      </c>
      <c r="I1051" s="325">
        <v>1</v>
      </c>
      <c r="J1051" s="325"/>
      <c r="K1051" s="326"/>
      <c r="L1051" s="327"/>
      <c r="M1051" s="328"/>
      <c r="N1051" s="328"/>
      <c r="O1051" s="630"/>
      <c r="P1051" s="329"/>
      <c r="Q1051" s="636"/>
    </row>
    <row r="1052" spans="1:17" ht="15.75" customHeight="1">
      <c r="A1052" s="19">
        <f t="shared" si="16"/>
        <v>1051</v>
      </c>
      <c r="B1052" s="38" t="s">
        <v>1978</v>
      </c>
      <c r="C1052" s="40">
        <v>1</v>
      </c>
      <c r="D1052" s="10"/>
      <c r="E1052" s="9"/>
      <c r="F1052" s="33"/>
      <c r="G1052" s="10" t="s">
        <v>189</v>
      </c>
      <c r="H1052" s="10" t="s">
        <v>2130</v>
      </c>
      <c r="I1052" s="9">
        <v>2</v>
      </c>
      <c r="J1052" s="325"/>
      <c r="K1052" s="326"/>
      <c r="L1052" s="327"/>
      <c r="M1052" s="620"/>
      <c r="N1052" s="620"/>
      <c r="O1052" s="633"/>
      <c r="P1052" s="621"/>
      <c r="Q1052" s="638"/>
    </row>
    <row r="1053" spans="1:17" ht="15.75" customHeight="1">
      <c r="A1053" s="19">
        <f t="shared" si="16"/>
        <v>1052</v>
      </c>
      <c r="B1053" s="38" t="s">
        <v>1224</v>
      </c>
      <c r="C1053" s="40">
        <v>1</v>
      </c>
      <c r="D1053" s="10"/>
      <c r="E1053" s="9"/>
      <c r="F1053" s="33"/>
      <c r="G1053" s="10" t="s">
        <v>189</v>
      </c>
      <c r="H1053" s="10" t="s">
        <v>2130</v>
      </c>
      <c r="I1053" s="9">
        <v>2</v>
      </c>
      <c r="J1053" s="9"/>
      <c r="K1053" s="20"/>
      <c r="L1053" s="21"/>
      <c r="M1053" s="13"/>
      <c r="N1053" s="13"/>
      <c r="O1053" s="631"/>
      <c r="P1053" s="18"/>
      <c r="Q1053" s="218"/>
    </row>
    <row r="1054" spans="1:17" ht="15.75" customHeight="1">
      <c r="A1054" s="19">
        <f t="shared" si="16"/>
        <v>1053</v>
      </c>
      <c r="B1054" s="38" t="s">
        <v>1225</v>
      </c>
      <c r="C1054" s="40">
        <v>2</v>
      </c>
      <c r="D1054" s="10"/>
      <c r="E1054" s="9"/>
      <c r="F1054" s="33"/>
      <c r="G1054" s="10" t="s">
        <v>189</v>
      </c>
      <c r="H1054" s="10" t="s">
        <v>2130</v>
      </c>
      <c r="I1054" s="9">
        <v>2</v>
      </c>
      <c r="J1054" s="9"/>
      <c r="K1054" s="20"/>
      <c r="L1054" s="21"/>
      <c r="M1054" s="13"/>
      <c r="N1054" s="13"/>
      <c r="O1054" s="631"/>
      <c r="P1054" s="18"/>
      <c r="Q1054" s="218"/>
    </row>
    <row r="1055" spans="1:17" ht="15.75" customHeight="1">
      <c r="A1055" s="19">
        <f t="shared" si="16"/>
        <v>1054</v>
      </c>
      <c r="B1055" s="38" t="s">
        <v>1330</v>
      </c>
      <c r="C1055" s="40">
        <v>1</v>
      </c>
      <c r="D1055" s="10"/>
      <c r="E1055" s="9"/>
      <c r="F1055" s="33"/>
      <c r="G1055" s="10" t="s">
        <v>189</v>
      </c>
      <c r="H1055" s="10" t="s">
        <v>2130</v>
      </c>
      <c r="I1055" s="9">
        <v>2</v>
      </c>
      <c r="J1055" s="9"/>
      <c r="K1055" s="20"/>
      <c r="L1055" s="21"/>
      <c r="M1055" s="13"/>
      <c r="N1055" s="13"/>
      <c r="O1055" s="631"/>
      <c r="P1055" s="18"/>
      <c r="Q1055" s="218"/>
    </row>
    <row r="1056" spans="1:17" ht="15.75" customHeight="1">
      <c r="A1056" s="19">
        <f t="shared" si="16"/>
        <v>1055</v>
      </c>
      <c r="B1056" s="38" t="s">
        <v>514</v>
      </c>
      <c r="C1056" s="40">
        <v>2</v>
      </c>
      <c r="D1056" s="10"/>
      <c r="E1056" s="9"/>
      <c r="F1056" s="33"/>
      <c r="G1056" s="10" t="s">
        <v>189</v>
      </c>
      <c r="H1056" s="10" t="s">
        <v>2130</v>
      </c>
      <c r="I1056" s="9">
        <v>2</v>
      </c>
      <c r="J1056" s="9"/>
      <c r="K1056" s="20"/>
      <c r="L1056" s="21"/>
      <c r="M1056" s="13"/>
      <c r="N1056" s="13"/>
      <c r="O1056" s="631"/>
      <c r="P1056" s="18"/>
      <c r="Q1056" s="218"/>
    </row>
    <row r="1057" spans="1:17" ht="15.75" customHeight="1">
      <c r="A1057" s="19">
        <f t="shared" si="16"/>
        <v>1056</v>
      </c>
      <c r="B1057" s="38" t="s">
        <v>1974</v>
      </c>
      <c r="C1057" s="40">
        <v>1</v>
      </c>
      <c r="D1057" s="10"/>
      <c r="E1057" s="9"/>
      <c r="F1057" s="33"/>
      <c r="G1057" s="10" t="s">
        <v>189</v>
      </c>
      <c r="H1057" s="10" t="s">
        <v>2130</v>
      </c>
      <c r="I1057" s="9">
        <v>2</v>
      </c>
      <c r="J1057" s="9"/>
      <c r="K1057" s="20"/>
      <c r="L1057" s="21"/>
      <c r="M1057" s="13"/>
      <c r="N1057" s="13"/>
      <c r="O1057" s="631"/>
      <c r="P1057" s="18"/>
      <c r="Q1057" s="218"/>
    </row>
    <row r="1058" spans="1:17" ht="15.75" customHeight="1">
      <c r="A1058" s="321">
        <f t="shared" si="16"/>
        <v>1057</v>
      </c>
      <c r="B1058" s="322" t="s">
        <v>1331</v>
      </c>
      <c r="C1058" s="330">
        <v>1</v>
      </c>
      <c r="D1058" s="324"/>
      <c r="E1058" s="325"/>
      <c r="F1058" s="625"/>
      <c r="G1058" s="324" t="s">
        <v>189</v>
      </c>
      <c r="H1058" s="324" t="s">
        <v>2130</v>
      </c>
      <c r="I1058" s="325">
        <v>4</v>
      </c>
      <c r="J1058" s="9"/>
      <c r="K1058" s="20"/>
      <c r="L1058" s="21"/>
      <c r="M1058" s="328"/>
      <c r="N1058" s="328"/>
      <c r="O1058" s="630"/>
      <c r="P1058" s="329"/>
      <c r="Q1058" s="636"/>
    </row>
    <row r="1059" spans="1:17" ht="15.75" customHeight="1">
      <c r="A1059" s="321">
        <f t="shared" si="16"/>
        <v>1058</v>
      </c>
      <c r="B1059" s="322" t="s">
        <v>1989</v>
      </c>
      <c r="C1059" s="330">
        <v>2</v>
      </c>
      <c r="D1059" s="324"/>
      <c r="E1059" s="325"/>
      <c r="F1059" s="625"/>
      <c r="G1059" s="324" t="s">
        <v>189</v>
      </c>
      <c r="H1059" s="324" t="s">
        <v>2130</v>
      </c>
      <c r="I1059" s="325">
        <v>4</v>
      </c>
      <c r="J1059" s="325"/>
      <c r="K1059" s="326"/>
      <c r="L1059" s="327"/>
      <c r="M1059" s="328"/>
      <c r="N1059" s="328"/>
      <c r="O1059" s="630"/>
      <c r="P1059" s="329"/>
      <c r="Q1059" s="636"/>
    </row>
    <row r="1060" spans="1:17" ht="15.75" customHeight="1">
      <c r="A1060" s="321">
        <f t="shared" si="16"/>
        <v>1059</v>
      </c>
      <c r="B1060" s="322" t="s">
        <v>555</v>
      </c>
      <c r="C1060" s="330">
        <v>1</v>
      </c>
      <c r="D1060" s="324"/>
      <c r="E1060" s="325"/>
      <c r="F1060" s="625"/>
      <c r="G1060" s="324" t="s">
        <v>189</v>
      </c>
      <c r="H1060" s="324" t="s">
        <v>2130</v>
      </c>
      <c r="I1060" s="325">
        <v>4</v>
      </c>
      <c r="J1060" s="325"/>
      <c r="K1060" s="326"/>
      <c r="L1060" s="327"/>
      <c r="M1060" s="328"/>
      <c r="N1060" s="328"/>
      <c r="O1060" s="630"/>
      <c r="P1060" s="329"/>
      <c r="Q1060" s="636"/>
    </row>
    <row r="1061" spans="1:17" ht="15.75" customHeight="1">
      <c r="A1061" s="321">
        <f t="shared" si="16"/>
        <v>1060</v>
      </c>
      <c r="B1061" s="322" t="s">
        <v>2150</v>
      </c>
      <c r="C1061" s="330">
        <v>1</v>
      </c>
      <c r="D1061" s="324"/>
      <c r="E1061" s="325"/>
      <c r="F1061" s="625"/>
      <c r="G1061" s="324" t="s">
        <v>189</v>
      </c>
      <c r="H1061" s="324" t="s">
        <v>2130</v>
      </c>
      <c r="I1061" s="325">
        <v>4</v>
      </c>
      <c r="J1061" s="325"/>
      <c r="K1061" s="326"/>
      <c r="L1061" s="327"/>
      <c r="M1061" s="328"/>
      <c r="N1061" s="328"/>
      <c r="O1061" s="630"/>
      <c r="P1061" s="329"/>
      <c r="Q1061" s="636"/>
    </row>
    <row r="1062" spans="1:17" ht="15.75" customHeight="1">
      <c r="A1062" s="321">
        <f t="shared" si="16"/>
        <v>1061</v>
      </c>
      <c r="B1062" s="322" t="s">
        <v>1986</v>
      </c>
      <c r="C1062" s="330">
        <v>2</v>
      </c>
      <c r="D1062" s="324"/>
      <c r="E1062" s="325"/>
      <c r="F1062" s="625"/>
      <c r="G1062" s="324" t="s">
        <v>189</v>
      </c>
      <c r="H1062" s="324" t="s">
        <v>2130</v>
      </c>
      <c r="I1062" s="325">
        <v>4</v>
      </c>
      <c r="J1062" s="325"/>
      <c r="K1062" s="326"/>
      <c r="L1062" s="327"/>
      <c r="M1062" s="328"/>
      <c r="N1062" s="328"/>
      <c r="O1062" s="630"/>
      <c r="P1062" s="329"/>
      <c r="Q1062" s="636"/>
    </row>
    <row r="1063" spans="1:17" ht="15.75" customHeight="1">
      <c r="A1063" s="321">
        <f t="shared" si="16"/>
        <v>1062</v>
      </c>
      <c r="B1063" s="322" t="s">
        <v>1332</v>
      </c>
      <c r="C1063" s="330">
        <v>1</v>
      </c>
      <c r="D1063" s="324"/>
      <c r="E1063" s="325"/>
      <c r="F1063" s="625"/>
      <c r="G1063" s="324" t="s">
        <v>189</v>
      </c>
      <c r="H1063" s="324" t="s">
        <v>2130</v>
      </c>
      <c r="I1063" s="325">
        <v>4</v>
      </c>
      <c r="J1063" s="325"/>
      <c r="K1063" s="326"/>
      <c r="L1063" s="327"/>
      <c r="M1063" s="328"/>
      <c r="N1063" s="328"/>
      <c r="O1063" s="630"/>
      <c r="P1063" s="329"/>
      <c r="Q1063" s="636"/>
    </row>
    <row r="1064" spans="1:17" ht="15.75" customHeight="1">
      <c r="A1064" s="321">
        <f t="shared" si="16"/>
        <v>1063</v>
      </c>
      <c r="B1064" s="322" t="s">
        <v>2139</v>
      </c>
      <c r="C1064" s="330">
        <v>1</v>
      </c>
      <c r="D1064" s="324"/>
      <c r="E1064" s="325">
        <v>2012</v>
      </c>
      <c r="F1064" s="625">
        <v>183</v>
      </c>
      <c r="G1064" s="324" t="s">
        <v>189</v>
      </c>
      <c r="H1064" s="324" t="s">
        <v>2130</v>
      </c>
      <c r="I1064" s="325">
        <v>4</v>
      </c>
      <c r="J1064" s="325"/>
      <c r="K1064" s="326"/>
      <c r="L1064" s="327"/>
      <c r="M1064" s="328"/>
      <c r="N1064" s="328"/>
      <c r="O1064" s="630">
        <v>183</v>
      </c>
      <c r="P1064" s="329"/>
      <c r="Q1064" s="636">
        <v>75</v>
      </c>
    </row>
    <row r="1065" spans="1:17" ht="15.75" customHeight="1">
      <c r="A1065" s="321">
        <f t="shared" si="16"/>
        <v>1064</v>
      </c>
      <c r="B1065" s="322" t="s">
        <v>1333</v>
      </c>
      <c r="C1065" s="330">
        <v>1</v>
      </c>
      <c r="D1065" s="324"/>
      <c r="E1065" s="325"/>
      <c r="F1065" s="625"/>
      <c r="G1065" s="324" t="s">
        <v>189</v>
      </c>
      <c r="H1065" s="324" t="s">
        <v>2130</v>
      </c>
      <c r="I1065" s="325">
        <v>4</v>
      </c>
      <c r="J1065" s="325"/>
      <c r="K1065" s="326"/>
      <c r="L1065" s="327"/>
      <c r="M1065" s="328"/>
      <c r="N1065" s="328"/>
      <c r="O1065" s="630"/>
      <c r="P1065" s="329"/>
      <c r="Q1065" s="636"/>
    </row>
    <row r="1066" spans="1:17" ht="15.75" customHeight="1">
      <c r="A1066" s="321">
        <f t="shared" si="16"/>
        <v>1065</v>
      </c>
      <c r="B1066" s="322" t="s">
        <v>2153</v>
      </c>
      <c r="C1066" s="330">
        <v>1</v>
      </c>
      <c r="D1066" s="324"/>
      <c r="E1066" s="325"/>
      <c r="F1066" s="625"/>
      <c r="G1066" s="324" t="s">
        <v>189</v>
      </c>
      <c r="H1066" s="324" t="s">
        <v>2130</v>
      </c>
      <c r="I1066" s="325">
        <v>4</v>
      </c>
      <c r="J1066" s="325"/>
      <c r="K1066" s="326"/>
      <c r="L1066" s="327"/>
      <c r="M1066" s="328"/>
      <c r="N1066" s="328"/>
      <c r="O1066" s="630"/>
      <c r="P1066" s="329"/>
      <c r="Q1066" s="636"/>
    </row>
    <row r="1067" spans="1:17" ht="15.75" customHeight="1">
      <c r="A1067" s="321">
        <f t="shared" si="16"/>
        <v>1066</v>
      </c>
      <c r="B1067" s="322" t="s">
        <v>1220</v>
      </c>
      <c r="C1067" s="330">
        <v>1</v>
      </c>
      <c r="D1067" s="324"/>
      <c r="E1067" s="325"/>
      <c r="F1067" s="625"/>
      <c r="G1067" s="324" t="s">
        <v>189</v>
      </c>
      <c r="H1067" s="324" t="s">
        <v>2130</v>
      </c>
      <c r="I1067" s="325">
        <v>4</v>
      </c>
      <c r="J1067" s="325"/>
      <c r="K1067" s="326"/>
      <c r="L1067" s="327"/>
      <c r="M1067" s="328"/>
      <c r="N1067" s="328"/>
      <c r="O1067" s="630"/>
      <c r="P1067" s="329"/>
      <c r="Q1067" s="636"/>
    </row>
    <row r="1068" spans="1:17" ht="15.75" customHeight="1">
      <c r="A1068" s="321">
        <f t="shared" si="16"/>
        <v>1067</v>
      </c>
      <c r="B1068" s="322" t="s">
        <v>2143</v>
      </c>
      <c r="C1068" s="330">
        <v>1</v>
      </c>
      <c r="D1068" s="324"/>
      <c r="E1068" s="325"/>
      <c r="F1068" s="625"/>
      <c r="G1068" s="324" t="s">
        <v>189</v>
      </c>
      <c r="H1068" s="324" t="s">
        <v>2130</v>
      </c>
      <c r="I1068" s="325">
        <v>4</v>
      </c>
      <c r="J1068" s="325"/>
      <c r="K1068" s="326"/>
      <c r="L1068" s="327"/>
      <c r="M1068" s="328"/>
      <c r="N1068" s="328"/>
      <c r="O1068" s="630"/>
      <c r="P1068" s="329"/>
      <c r="Q1068" s="636"/>
    </row>
    <row r="1069" spans="1:17" ht="15.75" customHeight="1">
      <c r="A1069" s="321">
        <f t="shared" si="16"/>
        <v>1068</v>
      </c>
      <c r="B1069" s="322" t="s">
        <v>2150</v>
      </c>
      <c r="C1069" s="330">
        <v>2</v>
      </c>
      <c r="D1069" s="324"/>
      <c r="E1069" s="325"/>
      <c r="F1069" s="625"/>
      <c r="G1069" s="324" t="s">
        <v>189</v>
      </c>
      <c r="H1069" s="324" t="s">
        <v>2130</v>
      </c>
      <c r="I1069" s="325">
        <v>4</v>
      </c>
      <c r="J1069" s="325"/>
      <c r="K1069" s="326"/>
      <c r="L1069" s="327"/>
      <c r="M1069" s="328"/>
      <c r="N1069" s="328"/>
      <c r="O1069" s="630"/>
      <c r="P1069" s="329"/>
      <c r="Q1069" s="636"/>
    </row>
    <row r="1070" spans="1:17" ht="15.75" customHeight="1">
      <c r="A1070" s="321">
        <f t="shared" si="16"/>
        <v>1069</v>
      </c>
      <c r="B1070" s="322" t="s">
        <v>1223</v>
      </c>
      <c r="C1070" s="330">
        <v>1</v>
      </c>
      <c r="D1070" s="324"/>
      <c r="E1070" s="325"/>
      <c r="F1070" s="625"/>
      <c r="G1070" s="324" t="s">
        <v>189</v>
      </c>
      <c r="H1070" s="324" t="s">
        <v>2130</v>
      </c>
      <c r="I1070" s="325">
        <v>4</v>
      </c>
      <c r="J1070" s="325"/>
      <c r="K1070" s="326"/>
      <c r="L1070" s="327"/>
      <c r="M1070" s="328"/>
      <c r="N1070" s="328"/>
      <c r="O1070" s="630"/>
      <c r="P1070" s="329"/>
      <c r="Q1070" s="636"/>
    </row>
    <row r="1071" spans="1:17" ht="15.75" customHeight="1">
      <c r="A1071" s="321">
        <f t="shared" si="16"/>
        <v>1070</v>
      </c>
      <c r="B1071" s="322" t="s">
        <v>550</v>
      </c>
      <c r="C1071" s="330">
        <v>1</v>
      </c>
      <c r="D1071" s="324"/>
      <c r="E1071" s="325"/>
      <c r="F1071" s="625"/>
      <c r="G1071" s="324" t="s">
        <v>189</v>
      </c>
      <c r="H1071" s="324" t="s">
        <v>2130</v>
      </c>
      <c r="I1071" s="325">
        <v>4</v>
      </c>
      <c r="J1071" s="325"/>
      <c r="K1071" s="326"/>
      <c r="L1071" s="327"/>
      <c r="M1071" s="328"/>
      <c r="N1071" s="328"/>
      <c r="O1071" s="630"/>
      <c r="P1071" s="329"/>
      <c r="Q1071" s="636"/>
    </row>
    <row r="1072" spans="1:17" ht="15.75" customHeight="1">
      <c r="A1072" s="19">
        <f t="shared" si="16"/>
        <v>1071</v>
      </c>
      <c r="B1072" s="322" t="s">
        <v>555</v>
      </c>
      <c r="C1072" s="330">
        <v>1</v>
      </c>
      <c r="D1072" s="324"/>
      <c r="E1072" s="325"/>
      <c r="F1072" s="625"/>
      <c r="G1072" s="324" t="s">
        <v>189</v>
      </c>
      <c r="H1072" s="324" t="s">
        <v>2130</v>
      </c>
      <c r="I1072" s="325">
        <v>4</v>
      </c>
      <c r="J1072" s="325"/>
      <c r="K1072" s="326"/>
      <c r="L1072" s="327"/>
      <c r="M1072" s="328"/>
      <c r="N1072" s="328"/>
      <c r="O1072" s="630"/>
      <c r="P1072" s="329"/>
      <c r="Q1072" s="636"/>
    </row>
    <row r="1073" spans="1:17" ht="15.75" customHeight="1">
      <c r="A1073" s="19">
        <f t="shared" si="16"/>
        <v>1072</v>
      </c>
      <c r="B1073" s="38" t="s">
        <v>1447</v>
      </c>
      <c r="C1073" s="40">
        <v>1</v>
      </c>
      <c r="D1073" s="38"/>
      <c r="E1073" s="9"/>
      <c r="F1073" s="33"/>
      <c r="G1073" s="10" t="s">
        <v>189</v>
      </c>
      <c r="H1073" s="10" t="s">
        <v>2130</v>
      </c>
      <c r="I1073" s="9">
        <v>5</v>
      </c>
      <c r="J1073" s="325"/>
      <c r="K1073" s="326"/>
      <c r="L1073" s="327"/>
      <c r="M1073" s="620"/>
      <c r="N1073" s="620"/>
      <c r="O1073" s="633"/>
      <c r="P1073" s="621"/>
      <c r="Q1073" s="638"/>
    </row>
    <row r="1074" spans="1:17" ht="15.75" customHeight="1">
      <c r="A1074" s="19">
        <f t="shared" si="16"/>
        <v>1073</v>
      </c>
      <c r="B1074" s="38" t="s">
        <v>2149</v>
      </c>
      <c r="C1074" s="40">
        <v>1</v>
      </c>
      <c r="D1074" s="38"/>
      <c r="E1074" s="9"/>
      <c r="F1074" s="33"/>
      <c r="G1074" s="10" t="s">
        <v>189</v>
      </c>
      <c r="H1074" s="10" t="s">
        <v>2130</v>
      </c>
      <c r="I1074" s="9">
        <v>5</v>
      </c>
      <c r="J1074" s="9"/>
      <c r="K1074" s="20"/>
      <c r="L1074" s="21"/>
      <c r="M1074" s="13"/>
      <c r="N1074" s="13"/>
      <c r="O1074" s="631"/>
      <c r="P1074" s="18"/>
      <c r="Q1074" s="218"/>
    </row>
    <row r="1075" spans="1:17" ht="15.75" customHeight="1">
      <c r="A1075" s="19">
        <f t="shared" si="16"/>
        <v>1074</v>
      </c>
      <c r="B1075" s="38" t="s">
        <v>1978</v>
      </c>
      <c r="C1075" s="40">
        <v>1</v>
      </c>
      <c r="D1075" s="38"/>
      <c r="E1075" s="9"/>
      <c r="F1075" s="33"/>
      <c r="G1075" s="10" t="s">
        <v>189</v>
      </c>
      <c r="H1075" s="10" t="s">
        <v>2130</v>
      </c>
      <c r="I1075" s="9">
        <v>5</v>
      </c>
      <c r="J1075" s="9"/>
      <c r="K1075" s="20"/>
      <c r="L1075" s="21"/>
      <c r="M1075" s="13"/>
      <c r="N1075" s="13"/>
      <c r="O1075" s="631"/>
      <c r="P1075" s="18"/>
      <c r="Q1075" s="218"/>
    </row>
    <row r="1076" spans="1:17" ht="15.75" customHeight="1">
      <c r="A1076" s="19">
        <f t="shared" si="16"/>
        <v>1075</v>
      </c>
      <c r="B1076" s="38" t="s">
        <v>1334</v>
      </c>
      <c r="C1076" s="40">
        <v>1</v>
      </c>
      <c r="D1076" s="38"/>
      <c r="E1076" s="9"/>
      <c r="F1076" s="33"/>
      <c r="G1076" s="10" t="s">
        <v>189</v>
      </c>
      <c r="H1076" s="10" t="s">
        <v>2130</v>
      </c>
      <c r="I1076" s="9">
        <v>5</v>
      </c>
      <c r="J1076" s="9"/>
      <c r="K1076" s="20"/>
      <c r="L1076" s="21"/>
      <c r="M1076" s="13"/>
      <c r="N1076" s="13"/>
      <c r="O1076" s="631"/>
      <c r="P1076" s="18"/>
      <c r="Q1076" s="218"/>
    </row>
    <row r="1077" spans="1:17" ht="15.75" customHeight="1">
      <c r="A1077" s="19">
        <f t="shared" si="16"/>
        <v>1076</v>
      </c>
      <c r="B1077" s="38" t="s">
        <v>1335</v>
      </c>
      <c r="C1077" s="40">
        <v>1</v>
      </c>
      <c r="D1077" s="38"/>
      <c r="E1077" s="9"/>
      <c r="F1077" s="33"/>
      <c r="G1077" s="10" t="s">
        <v>189</v>
      </c>
      <c r="H1077" s="10" t="s">
        <v>2130</v>
      </c>
      <c r="I1077" s="9">
        <v>5</v>
      </c>
      <c r="J1077" s="9"/>
      <c r="K1077" s="20"/>
      <c r="L1077" s="21"/>
      <c r="M1077" s="13"/>
      <c r="N1077" s="13"/>
      <c r="O1077" s="631"/>
      <c r="P1077" s="18"/>
      <c r="Q1077" s="218"/>
    </row>
    <row r="1078" spans="1:17" ht="15.75" customHeight="1">
      <c r="A1078" s="19">
        <f t="shared" si="16"/>
        <v>1077</v>
      </c>
      <c r="B1078" s="38" t="s">
        <v>1312</v>
      </c>
      <c r="C1078" s="40">
        <v>2</v>
      </c>
      <c r="D1078" s="38"/>
      <c r="E1078" s="9"/>
      <c r="F1078" s="33"/>
      <c r="G1078" s="10" t="s">
        <v>189</v>
      </c>
      <c r="H1078" s="10" t="s">
        <v>2130</v>
      </c>
      <c r="I1078" s="9">
        <v>5</v>
      </c>
      <c r="J1078" s="9"/>
      <c r="K1078" s="20"/>
      <c r="L1078" s="21"/>
      <c r="M1078" s="13"/>
      <c r="N1078" s="13"/>
      <c r="O1078" s="631"/>
      <c r="P1078" s="18"/>
      <c r="Q1078" s="218"/>
    </row>
    <row r="1079" spans="1:17" ht="15.75" customHeight="1">
      <c r="A1079" s="19">
        <f t="shared" si="16"/>
        <v>1078</v>
      </c>
      <c r="B1079" s="38" t="s">
        <v>2148</v>
      </c>
      <c r="C1079" s="40">
        <v>2</v>
      </c>
      <c r="D1079" s="38"/>
      <c r="E1079" s="9"/>
      <c r="F1079" s="33"/>
      <c r="G1079" s="10" t="s">
        <v>189</v>
      </c>
      <c r="H1079" s="10" t="s">
        <v>2130</v>
      </c>
      <c r="I1079" s="9">
        <v>5</v>
      </c>
      <c r="J1079" s="9"/>
      <c r="K1079" s="20"/>
      <c r="L1079" s="21"/>
      <c r="M1079" s="13"/>
      <c r="N1079" s="13"/>
      <c r="O1079" s="631"/>
      <c r="P1079" s="18"/>
      <c r="Q1079" s="218"/>
    </row>
    <row r="1080" spans="1:17" ht="15.75" customHeight="1">
      <c r="A1080" s="19">
        <f t="shared" si="16"/>
        <v>1079</v>
      </c>
      <c r="B1080" s="38" t="s">
        <v>2150</v>
      </c>
      <c r="C1080" s="40">
        <v>3</v>
      </c>
      <c r="D1080" s="38"/>
      <c r="E1080" s="9"/>
      <c r="F1080" s="33"/>
      <c r="G1080" s="10" t="s">
        <v>189</v>
      </c>
      <c r="H1080" s="10" t="s">
        <v>2130</v>
      </c>
      <c r="I1080" s="9">
        <v>5</v>
      </c>
      <c r="J1080" s="9"/>
      <c r="K1080" s="20"/>
      <c r="L1080" s="21"/>
      <c r="M1080" s="13"/>
      <c r="N1080" s="13"/>
      <c r="O1080" s="631"/>
      <c r="P1080" s="18"/>
      <c r="Q1080" s="218"/>
    </row>
    <row r="1081" spans="1:17" ht="15.75" customHeight="1">
      <c r="A1081" s="19">
        <f t="shared" si="16"/>
        <v>1080</v>
      </c>
      <c r="B1081" s="38" t="s">
        <v>1336</v>
      </c>
      <c r="C1081" s="40">
        <v>1</v>
      </c>
      <c r="D1081" s="38"/>
      <c r="E1081" s="9"/>
      <c r="F1081" s="33"/>
      <c r="G1081" s="10" t="s">
        <v>189</v>
      </c>
      <c r="H1081" s="10" t="s">
        <v>2130</v>
      </c>
      <c r="I1081" s="9">
        <v>5</v>
      </c>
      <c r="J1081" s="9"/>
      <c r="K1081" s="20"/>
      <c r="L1081" s="21"/>
      <c r="M1081" s="13"/>
      <c r="N1081" s="13"/>
      <c r="O1081" s="631"/>
      <c r="P1081" s="18"/>
      <c r="Q1081" s="218"/>
    </row>
    <row r="1082" spans="1:17" ht="15.75" customHeight="1">
      <c r="A1082" s="321">
        <f t="shared" si="16"/>
        <v>1081</v>
      </c>
      <c r="B1082" s="38" t="s">
        <v>550</v>
      </c>
      <c r="C1082" s="40">
        <v>1</v>
      </c>
      <c r="D1082" s="38"/>
      <c r="E1082" s="9"/>
      <c r="F1082" s="33"/>
      <c r="G1082" s="10" t="s">
        <v>189</v>
      </c>
      <c r="H1082" s="10" t="s">
        <v>2130</v>
      </c>
      <c r="I1082" s="9">
        <v>5</v>
      </c>
      <c r="J1082" s="9"/>
      <c r="K1082" s="20"/>
      <c r="L1082" s="21"/>
      <c r="M1082" s="13"/>
      <c r="N1082" s="13"/>
      <c r="O1082" s="631"/>
      <c r="P1082" s="18"/>
      <c r="Q1082" s="218"/>
    </row>
    <row r="1083" spans="1:17" ht="15.75" customHeight="1">
      <c r="A1083" s="321">
        <f t="shared" si="16"/>
        <v>1082</v>
      </c>
      <c r="B1083" s="38" t="s">
        <v>3789</v>
      </c>
      <c r="C1083" s="40">
        <v>1</v>
      </c>
      <c r="D1083" s="38"/>
      <c r="E1083" s="9"/>
      <c r="F1083" s="33"/>
      <c r="G1083" s="10" t="s">
        <v>189</v>
      </c>
      <c r="H1083" s="10" t="s">
        <v>2130</v>
      </c>
      <c r="I1083" s="9">
        <v>5</v>
      </c>
      <c r="J1083" s="9"/>
      <c r="K1083" s="20"/>
      <c r="L1083" s="21"/>
      <c r="M1083" s="13"/>
      <c r="N1083" s="13"/>
      <c r="O1083" s="631"/>
      <c r="P1083" s="18"/>
      <c r="Q1083" s="218"/>
    </row>
    <row r="1084" spans="1:17" ht="15.75" customHeight="1">
      <c r="A1084" s="321">
        <f t="shared" si="16"/>
        <v>1083</v>
      </c>
      <c r="B1084" s="38" t="s">
        <v>3835</v>
      </c>
      <c r="C1084" s="40">
        <v>1</v>
      </c>
      <c r="D1084" s="38"/>
      <c r="E1084" s="9">
        <v>2012</v>
      </c>
      <c r="F1084" s="33">
        <v>183</v>
      </c>
      <c r="G1084" s="10" t="s">
        <v>189</v>
      </c>
      <c r="H1084" s="10" t="s">
        <v>2130</v>
      </c>
      <c r="I1084" s="9">
        <v>5</v>
      </c>
      <c r="J1084" s="9"/>
      <c r="K1084" s="20"/>
      <c r="L1084" s="21"/>
      <c r="M1084" s="13"/>
      <c r="N1084" s="13"/>
      <c r="O1084" s="631">
        <v>183</v>
      </c>
      <c r="P1084" s="18"/>
      <c r="Q1084" s="218">
        <v>75</v>
      </c>
    </row>
    <row r="1085" spans="1:17" ht="15.75" customHeight="1">
      <c r="A1085" s="321">
        <f t="shared" si="16"/>
        <v>1084</v>
      </c>
      <c r="B1085" s="38" t="s">
        <v>3811</v>
      </c>
      <c r="C1085" s="40">
        <v>1</v>
      </c>
      <c r="D1085" s="38"/>
      <c r="E1085" s="9"/>
      <c r="F1085" s="33"/>
      <c r="G1085" s="10" t="s">
        <v>189</v>
      </c>
      <c r="H1085" s="10" t="s">
        <v>2130</v>
      </c>
      <c r="I1085" s="9">
        <v>5</v>
      </c>
      <c r="J1085" s="9"/>
      <c r="K1085" s="20"/>
      <c r="L1085" s="21"/>
      <c r="M1085" s="13"/>
      <c r="N1085" s="13"/>
      <c r="O1085" s="631"/>
      <c r="P1085" s="18"/>
      <c r="Q1085" s="218"/>
    </row>
    <row r="1086" spans="1:17" ht="15.75" customHeight="1">
      <c r="A1086" s="321">
        <f t="shared" si="16"/>
        <v>1085</v>
      </c>
      <c r="B1086" s="322" t="s">
        <v>1978</v>
      </c>
      <c r="C1086" s="330">
        <v>1</v>
      </c>
      <c r="D1086" s="324"/>
      <c r="E1086" s="325"/>
      <c r="F1086" s="625"/>
      <c r="G1086" s="324" t="s">
        <v>189</v>
      </c>
      <c r="H1086" s="324" t="s">
        <v>2130</v>
      </c>
      <c r="I1086" s="325">
        <v>8</v>
      </c>
      <c r="J1086" s="9"/>
      <c r="K1086" s="20"/>
      <c r="L1086" s="21"/>
      <c r="M1086" s="328"/>
      <c r="N1086" s="328"/>
      <c r="O1086" s="630"/>
      <c r="P1086" s="329"/>
      <c r="Q1086" s="636"/>
    </row>
    <row r="1087" spans="1:17" ht="15.75" customHeight="1">
      <c r="A1087" s="321">
        <f t="shared" si="16"/>
        <v>1086</v>
      </c>
      <c r="B1087" s="322" t="s">
        <v>2162</v>
      </c>
      <c r="C1087" s="330">
        <v>1</v>
      </c>
      <c r="D1087" s="324"/>
      <c r="E1087" s="325"/>
      <c r="F1087" s="625"/>
      <c r="G1087" s="324" t="s">
        <v>189</v>
      </c>
      <c r="H1087" s="324" t="s">
        <v>2130</v>
      </c>
      <c r="I1087" s="325">
        <v>8</v>
      </c>
      <c r="J1087" s="325"/>
      <c r="K1087" s="326"/>
      <c r="L1087" s="327"/>
      <c r="M1087" s="328"/>
      <c r="N1087" s="328"/>
      <c r="O1087" s="630"/>
      <c r="P1087" s="329"/>
      <c r="Q1087" s="636"/>
    </row>
    <row r="1088" spans="1:17" ht="15.75" customHeight="1">
      <c r="A1088" s="321">
        <f t="shared" si="16"/>
        <v>1087</v>
      </c>
      <c r="B1088" s="322" t="s">
        <v>1335</v>
      </c>
      <c r="C1088" s="330">
        <v>1</v>
      </c>
      <c r="D1088" s="324"/>
      <c r="E1088" s="325"/>
      <c r="F1088" s="625"/>
      <c r="G1088" s="324" t="s">
        <v>189</v>
      </c>
      <c r="H1088" s="324" t="s">
        <v>2130</v>
      </c>
      <c r="I1088" s="325">
        <v>8</v>
      </c>
      <c r="J1088" s="325"/>
      <c r="K1088" s="326"/>
      <c r="L1088" s="327"/>
      <c r="M1088" s="328"/>
      <c r="N1088" s="328"/>
      <c r="O1088" s="630"/>
      <c r="P1088" s="329"/>
      <c r="Q1088" s="636"/>
    </row>
    <row r="1089" spans="1:17" ht="15.75" customHeight="1">
      <c r="A1089" s="321">
        <f t="shared" ref="A1089:A1152" si="17">A1088+1</f>
        <v>1088</v>
      </c>
      <c r="B1089" s="322" t="s">
        <v>364</v>
      </c>
      <c r="C1089" s="330">
        <v>1</v>
      </c>
      <c r="D1089" s="324"/>
      <c r="E1089" s="325"/>
      <c r="F1089" s="625"/>
      <c r="G1089" s="324" t="s">
        <v>189</v>
      </c>
      <c r="H1089" s="324" t="s">
        <v>2130</v>
      </c>
      <c r="I1089" s="325">
        <v>8</v>
      </c>
      <c r="J1089" s="325"/>
      <c r="K1089" s="326"/>
      <c r="L1089" s="327"/>
      <c r="M1089" s="328"/>
      <c r="N1089" s="328"/>
      <c r="O1089" s="630"/>
      <c r="P1089" s="329"/>
      <c r="Q1089" s="636"/>
    </row>
    <row r="1090" spans="1:17" ht="15.75" customHeight="1">
      <c r="A1090" s="321">
        <f t="shared" si="17"/>
        <v>1089</v>
      </c>
      <c r="B1090" s="322" t="s">
        <v>517</v>
      </c>
      <c r="C1090" s="330">
        <v>1</v>
      </c>
      <c r="D1090" s="324"/>
      <c r="E1090" s="325"/>
      <c r="F1090" s="625"/>
      <c r="G1090" s="324" t="s">
        <v>189</v>
      </c>
      <c r="H1090" s="324" t="s">
        <v>2130</v>
      </c>
      <c r="I1090" s="325">
        <v>8</v>
      </c>
      <c r="J1090" s="325"/>
      <c r="K1090" s="326"/>
      <c r="L1090" s="327"/>
      <c r="M1090" s="328"/>
      <c r="N1090" s="328"/>
      <c r="O1090" s="630"/>
      <c r="P1090" s="329"/>
      <c r="Q1090" s="636"/>
    </row>
    <row r="1091" spans="1:17" ht="15.75" customHeight="1">
      <c r="A1091" s="321">
        <f t="shared" si="17"/>
        <v>1090</v>
      </c>
      <c r="B1091" s="322" t="s">
        <v>2176</v>
      </c>
      <c r="C1091" s="330">
        <v>2</v>
      </c>
      <c r="D1091" s="324"/>
      <c r="E1091" s="325"/>
      <c r="F1091" s="625"/>
      <c r="G1091" s="324" t="s">
        <v>189</v>
      </c>
      <c r="H1091" s="324" t="s">
        <v>2130</v>
      </c>
      <c r="I1091" s="325">
        <v>8</v>
      </c>
      <c r="J1091" s="325"/>
      <c r="K1091" s="326"/>
      <c r="L1091" s="327"/>
      <c r="M1091" s="328"/>
      <c r="N1091" s="328"/>
      <c r="O1091" s="630"/>
      <c r="P1091" s="329"/>
      <c r="Q1091" s="636"/>
    </row>
    <row r="1092" spans="1:17" ht="15.75" customHeight="1">
      <c r="A1092" s="321">
        <f t="shared" si="17"/>
        <v>1091</v>
      </c>
      <c r="B1092" s="322" t="s">
        <v>1223</v>
      </c>
      <c r="C1092" s="330">
        <v>1</v>
      </c>
      <c r="D1092" s="324"/>
      <c r="E1092" s="325"/>
      <c r="F1092" s="625"/>
      <c r="G1092" s="324" t="s">
        <v>189</v>
      </c>
      <c r="H1092" s="324" t="s">
        <v>2130</v>
      </c>
      <c r="I1092" s="325">
        <v>8</v>
      </c>
      <c r="J1092" s="325"/>
      <c r="K1092" s="326"/>
      <c r="L1092" s="327"/>
      <c r="M1092" s="328"/>
      <c r="N1092" s="328"/>
      <c r="O1092" s="630"/>
      <c r="P1092" s="329"/>
      <c r="Q1092" s="636"/>
    </row>
    <row r="1093" spans="1:17" ht="15.75" customHeight="1">
      <c r="A1093" s="321">
        <f t="shared" si="17"/>
        <v>1092</v>
      </c>
      <c r="B1093" s="322" t="s">
        <v>1337</v>
      </c>
      <c r="C1093" s="330">
        <v>1</v>
      </c>
      <c r="D1093" s="324"/>
      <c r="E1093" s="325"/>
      <c r="F1093" s="625"/>
      <c r="G1093" s="324" t="s">
        <v>189</v>
      </c>
      <c r="H1093" s="324" t="s">
        <v>2130</v>
      </c>
      <c r="I1093" s="325">
        <v>8</v>
      </c>
      <c r="J1093" s="325"/>
      <c r="K1093" s="326"/>
      <c r="L1093" s="327"/>
      <c r="M1093" s="328"/>
      <c r="N1093" s="328"/>
      <c r="O1093" s="630"/>
      <c r="P1093" s="329"/>
      <c r="Q1093" s="636"/>
    </row>
    <row r="1094" spans="1:17" ht="15.75" customHeight="1">
      <c r="A1094" s="321">
        <f t="shared" si="17"/>
        <v>1093</v>
      </c>
      <c r="B1094" s="322" t="s">
        <v>1338</v>
      </c>
      <c r="C1094" s="330">
        <v>1</v>
      </c>
      <c r="D1094" s="324"/>
      <c r="E1094" s="325"/>
      <c r="F1094" s="625"/>
      <c r="G1094" s="324" t="s">
        <v>189</v>
      </c>
      <c r="H1094" s="324" t="s">
        <v>2130</v>
      </c>
      <c r="I1094" s="325">
        <v>8</v>
      </c>
      <c r="J1094" s="325"/>
      <c r="K1094" s="326"/>
      <c r="L1094" s="327"/>
      <c r="M1094" s="328"/>
      <c r="N1094" s="328"/>
      <c r="O1094" s="630"/>
      <c r="P1094" s="329"/>
      <c r="Q1094" s="636"/>
    </row>
    <row r="1095" spans="1:17" ht="15.75" customHeight="1">
      <c r="A1095" s="321">
        <f t="shared" si="17"/>
        <v>1094</v>
      </c>
      <c r="B1095" s="322" t="s">
        <v>2139</v>
      </c>
      <c r="C1095" s="330">
        <v>1</v>
      </c>
      <c r="D1095" s="324"/>
      <c r="E1095" s="325">
        <v>2012</v>
      </c>
      <c r="F1095" s="625">
        <v>183</v>
      </c>
      <c r="G1095" s="324" t="s">
        <v>189</v>
      </c>
      <c r="H1095" s="324" t="s">
        <v>2130</v>
      </c>
      <c r="I1095" s="325">
        <v>8</v>
      </c>
      <c r="J1095" s="325"/>
      <c r="K1095" s="326"/>
      <c r="L1095" s="327"/>
      <c r="M1095" s="328"/>
      <c r="N1095" s="328"/>
      <c r="O1095" s="630">
        <v>183</v>
      </c>
      <c r="P1095" s="329"/>
      <c r="Q1095" s="636">
        <v>75</v>
      </c>
    </row>
    <row r="1096" spans="1:17" ht="15.75" customHeight="1">
      <c r="A1096" s="321">
        <f t="shared" si="17"/>
        <v>1095</v>
      </c>
      <c r="B1096" s="322" t="s">
        <v>2148</v>
      </c>
      <c r="C1096" s="330">
        <v>1</v>
      </c>
      <c r="D1096" s="324"/>
      <c r="E1096" s="325"/>
      <c r="F1096" s="625"/>
      <c r="G1096" s="324" t="s">
        <v>189</v>
      </c>
      <c r="H1096" s="324" t="s">
        <v>2130</v>
      </c>
      <c r="I1096" s="325">
        <v>8</v>
      </c>
      <c r="J1096" s="325"/>
      <c r="K1096" s="326"/>
      <c r="L1096" s="327"/>
      <c r="M1096" s="328"/>
      <c r="N1096" s="328"/>
      <c r="O1096" s="630"/>
      <c r="P1096" s="329"/>
      <c r="Q1096" s="636"/>
    </row>
    <row r="1097" spans="1:17" ht="15.75" customHeight="1">
      <c r="A1097" s="19">
        <f t="shared" si="17"/>
        <v>1096</v>
      </c>
      <c r="B1097" s="322" t="s">
        <v>2158</v>
      </c>
      <c r="C1097" s="330">
        <v>1</v>
      </c>
      <c r="D1097" s="324"/>
      <c r="E1097" s="325"/>
      <c r="F1097" s="625"/>
      <c r="G1097" s="324" t="s">
        <v>189</v>
      </c>
      <c r="H1097" s="324" t="s">
        <v>2130</v>
      </c>
      <c r="I1097" s="325">
        <v>8</v>
      </c>
      <c r="J1097" s="325"/>
      <c r="K1097" s="326"/>
      <c r="L1097" s="327"/>
      <c r="M1097" s="328"/>
      <c r="N1097" s="328"/>
      <c r="O1097" s="630"/>
      <c r="P1097" s="329"/>
      <c r="Q1097" s="636"/>
    </row>
    <row r="1098" spans="1:17" ht="15.75" customHeight="1">
      <c r="A1098" s="19">
        <f t="shared" si="17"/>
        <v>1097</v>
      </c>
      <c r="B1098" s="38" t="s">
        <v>138</v>
      </c>
      <c r="C1098" s="40">
        <v>1</v>
      </c>
      <c r="D1098" s="10"/>
      <c r="E1098" s="9"/>
      <c r="F1098" s="33"/>
      <c r="G1098" s="10" t="s">
        <v>189</v>
      </c>
      <c r="H1098" s="10" t="s">
        <v>2130</v>
      </c>
      <c r="I1098" s="9">
        <v>9</v>
      </c>
      <c r="J1098" s="325"/>
      <c r="K1098" s="326"/>
      <c r="L1098" s="327"/>
      <c r="M1098" s="620"/>
      <c r="N1098" s="620"/>
      <c r="O1098" s="633"/>
      <c r="P1098" s="621"/>
      <c r="Q1098" s="638"/>
    </row>
    <row r="1099" spans="1:17" ht="15.75" customHeight="1">
      <c r="A1099" s="19">
        <f t="shared" si="17"/>
        <v>1098</v>
      </c>
      <c r="B1099" s="38" t="s">
        <v>1978</v>
      </c>
      <c r="C1099" s="40">
        <v>1</v>
      </c>
      <c r="D1099" s="10"/>
      <c r="E1099" s="9"/>
      <c r="F1099" s="33"/>
      <c r="G1099" s="10" t="s">
        <v>189</v>
      </c>
      <c r="H1099" s="10" t="s">
        <v>2130</v>
      </c>
      <c r="I1099" s="9">
        <v>9</v>
      </c>
      <c r="J1099" s="9"/>
      <c r="K1099" s="20"/>
      <c r="L1099" s="21"/>
      <c r="M1099" s="13"/>
      <c r="N1099" s="13"/>
      <c r="O1099" s="631"/>
      <c r="P1099" s="18"/>
      <c r="Q1099" s="218"/>
    </row>
    <row r="1100" spans="1:17" ht="15.75" customHeight="1">
      <c r="A1100" s="19">
        <f t="shared" si="17"/>
        <v>1099</v>
      </c>
      <c r="B1100" s="38" t="s">
        <v>2383</v>
      </c>
      <c r="C1100" s="40">
        <v>1</v>
      </c>
      <c r="D1100" s="10"/>
      <c r="E1100" s="9"/>
      <c r="F1100" s="33"/>
      <c r="G1100" s="10" t="s">
        <v>189</v>
      </c>
      <c r="H1100" s="10" t="s">
        <v>2130</v>
      </c>
      <c r="I1100" s="9">
        <v>9</v>
      </c>
      <c r="J1100" s="9"/>
      <c r="K1100" s="20"/>
      <c r="L1100" s="21"/>
      <c r="M1100" s="13"/>
      <c r="N1100" s="13"/>
      <c r="O1100" s="631"/>
      <c r="P1100" s="18"/>
      <c r="Q1100" s="218"/>
    </row>
    <row r="1101" spans="1:17" ht="15.75" customHeight="1">
      <c r="A1101" s="19">
        <f t="shared" si="17"/>
        <v>1100</v>
      </c>
      <c r="B1101" s="38" t="s">
        <v>364</v>
      </c>
      <c r="C1101" s="40">
        <v>1</v>
      </c>
      <c r="D1101" s="10"/>
      <c r="E1101" s="9"/>
      <c r="F1101" s="33"/>
      <c r="G1101" s="10" t="s">
        <v>189</v>
      </c>
      <c r="H1101" s="10" t="s">
        <v>2130</v>
      </c>
      <c r="I1101" s="9">
        <v>9</v>
      </c>
      <c r="J1101" s="9"/>
      <c r="K1101" s="20"/>
      <c r="L1101" s="21"/>
      <c r="M1101" s="13"/>
      <c r="N1101" s="13"/>
      <c r="O1101" s="631"/>
      <c r="P1101" s="18"/>
      <c r="Q1101" s="218"/>
    </row>
    <row r="1102" spans="1:17" ht="15.75" customHeight="1">
      <c r="A1102" s="19">
        <f t="shared" si="17"/>
        <v>1101</v>
      </c>
      <c r="B1102" s="38" t="s">
        <v>1335</v>
      </c>
      <c r="C1102" s="40">
        <v>1</v>
      </c>
      <c r="D1102" s="10"/>
      <c r="E1102" s="9"/>
      <c r="F1102" s="33"/>
      <c r="G1102" s="10" t="s">
        <v>189</v>
      </c>
      <c r="H1102" s="10" t="s">
        <v>2130</v>
      </c>
      <c r="I1102" s="9">
        <v>9</v>
      </c>
      <c r="J1102" s="9"/>
      <c r="K1102" s="20"/>
      <c r="L1102" s="21"/>
      <c r="M1102" s="13"/>
      <c r="N1102" s="13"/>
      <c r="O1102" s="631"/>
      <c r="P1102" s="18"/>
      <c r="Q1102" s="218"/>
    </row>
    <row r="1103" spans="1:17" ht="15.75" customHeight="1">
      <c r="A1103" s="19">
        <f t="shared" si="17"/>
        <v>1102</v>
      </c>
      <c r="B1103" s="38" t="s">
        <v>555</v>
      </c>
      <c r="C1103" s="40">
        <v>2</v>
      </c>
      <c r="D1103" s="10"/>
      <c r="E1103" s="9"/>
      <c r="F1103" s="33"/>
      <c r="G1103" s="10" t="s">
        <v>189</v>
      </c>
      <c r="H1103" s="10" t="s">
        <v>2130</v>
      </c>
      <c r="I1103" s="9">
        <v>9</v>
      </c>
      <c r="J1103" s="9"/>
      <c r="K1103" s="20"/>
      <c r="L1103" s="21"/>
      <c r="M1103" s="13"/>
      <c r="N1103" s="13"/>
      <c r="O1103" s="631"/>
      <c r="P1103" s="18"/>
      <c r="Q1103" s="218"/>
    </row>
    <row r="1104" spans="1:17" ht="15.75" customHeight="1">
      <c r="A1104" s="19">
        <f t="shared" si="17"/>
        <v>1103</v>
      </c>
      <c r="B1104" s="38" t="s">
        <v>2150</v>
      </c>
      <c r="C1104" s="40">
        <v>3</v>
      </c>
      <c r="D1104" s="10"/>
      <c r="E1104" s="9"/>
      <c r="F1104" s="33"/>
      <c r="G1104" s="10" t="s">
        <v>189</v>
      </c>
      <c r="H1104" s="10" t="s">
        <v>2130</v>
      </c>
      <c r="I1104" s="9">
        <v>9</v>
      </c>
      <c r="J1104" s="9"/>
      <c r="K1104" s="20"/>
      <c r="L1104" s="21"/>
      <c r="M1104" s="13"/>
      <c r="N1104" s="13"/>
      <c r="O1104" s="631"/>
      <c r="P1104" s="18"/>
      <c r="Q1104" s="218"/>
    </row>
    <row r="1105" spans="1:17" ht="15.75" customHeight="1">
      <c r="A1105" s="19">
        <f t="shared" si="17"/>
        <v>1104</v>
      </c>
      <c r="B1105" s="38" t="s">
        <v>2176</v>
      </c>
      <c r="C1105" s="40">
        <v>1</v>
      </c>
      <c r="D1105" s="10"/>
      <c r="E1105" s="9"/>
      <c r="F1105" s="33"/>
      <c r="G1105" s="10" t="s">
        <v>189</v>
      </c>
      <c r="H1105" s="10" t="s">
        <v>2130</v>
      </c>
      <c r="I1105" s="9">
        <v>9</v>
      </c>
      <c r="J1105" s="9"/>
      <c r="K1105" s="20"/>
      <c r="L1105" s="21"/>
      <c r="M1105" s="13"/>
      <c r="N1105" s="13"/>
      <c r="O1105" s="631"/>
      <c r="P1105" s="18"/>
      <c r="Q1105" s="218"/>
    </row>
    <row r="1106" spans="1:17" ht="15.75" customHeight="1">
      <c r="A1106" s="19">
        <f t="shared" si="17"/>
        <v>1105</v>
      </c>
      <c r="B1106" s="38" t="s">
        <v>374</v>
      </c>
      <c r="C1106" s="40">
        <v>1</v>
      </c>
      <c r="D1106" s="10"/>
      <c r="E1106" s="9"/>
      <c r="F1106" s="33"/>
      <c r="G1106" s="10" t="s">
        <v>189</v>
      </c>
      <c r="H1106" s="10" t="s">
        <v>2130</v>
      </c>
      <c r="I1106" s="9">
        <v>9</v>
      </c>
      <c r="J1106" s="9"/>
      <c r="K1106" s="20"/>
      <c r="L1106" s="21"/>
      <c r="M1106" s="13"/>
      <c r="N1106" s="13"/>
      <c r="O1106" s="631"/>
      <c r="P1106" s="18"/>
      <c r="Q1106" s="218"/>
    </row>
    <row r="1107" spans="1:17" ht="15.75" customHeight="1">
      <c r="A1107" s="19">
        <f t="shared" si="17"/>
        <v>1106</v>
      </c>
      <c r="B1107" s="38" t="s">
        <v>1451</v>
      </c>
      <c r="C1107" s="40">
        <v>1</v>
      </c>
      <c r="D1107" s="10"/>
      <c r="E1107" s="9"/>
      <c r="F1107" s="33"/>
      <c r="G1107" s="10" t="s">
        <v>189</v>
      </c>
      <c r="H1107" s="10" t="s">
        <v>2130</v>
      </c>
      <c r="I1107" s="9">
        <v>9</v>
      </c>
      <c r="J1107" s="9"/>
      <c r="K1107" s="20"/>
      <c r="L1107" s="21"/>
      <c r="M1107" s="13"/>
      <c r="N1107" s="13"/>
      <c r="O1107" s="631"/>
      <c r="P1107" s="18"/>
      <c r="Q1107" s="218"/>
    </row>
    <row r="1108" spans="1:17" ht="15.75" customHeight="1">
      <c r="A1108" s="19">
        <f t="shared" si="17"/>
        <v>1107</v>
      </c>
      <c r="B1108" s="38" t="s">
        <v>1223</v>
      </c>
      <c r="C1108" s="40">
        <v>1</v>
      </c>
      <c r="D1108" s="10"/>
      <c r="E1108" s="9"/>
      <c r="F1108" s="33"/>
      <c r="G1108" s="10" t="s">
        <v>189</v>
      </c>
      <c r="H1108" s="10" t="s">
        <v>2130</v>
      </c>
      <c r="I1108" s="9">
        <v>9</v>
      </c>
      <c r="J1108" s="9"/>
      <c r="K1108" s="20"/>
      <c r="L1108" s="21"/>
      <c r="M1108" s="13"/>
      <c r="N1108" s="13"/>
      <c r="O1108" s="631"/>
      <c r="P1108" s="18"/>
      <c r="Q1108" s="218"/>
    </row>
    <row r="1109" spans="1:17" ht="15.75" customHeight="1">
      <c r="A1109" s="19">
        <f t="shared" si="17"/>
        <v>1108</v>
      </c>
      <c r="B1109" s="38" t="s">
        <v>2148</v>
      </c>
      <c r="C1109" s="40">
        <v>1</v>
      </c>
      <c r="D1109" s="10"/>
      <c r="E1109" s="9"/>
      <c r="F1109" s="33"/>
      <c r="G1109" s="10" t="s">
        <v>189</v>
      </c>
      <c r="H1109" s="10" t="s">
        <v>2130</v>
      </c>
      <c r="I1109" s="9">
        <v>9</v>
      </c>
      <c r="J1109" s="9"/>
      <c r="K1109" s="20"/>
      <c r="L1109" s="21"/>
      <c r="M1109" s="13"/>
      <c r="N1109" s="13"/>
      <c r="O1109" s="631"/>
      <c r="P1109" s="18"/>
      <c r="Q1109" s="218"/>
    </row>
    <row r="1110" spans="1:17" ht="15.75" customHeight="1">
      <c r="A1110" s="321">
        <f t="shared" si="17"/>
        <v>1109</v>
      </c>
      <c r="B1110" s="322" t="s">
        <v>3836</v>
      </c>
      <c r="C1110" s="330">
        <v>1</v>
      </c>
      <c r="D1110" s="324"/>
      <c r="E1110" s="325"/>
      <c r="F1110" s="625"/>
      <c r="G1110" s="324" t="s">
        <v>189</v>
      </c>
      <c r="H1110" s="324" t="s">
        <v>2130</v>
      </c>
      <c r="I1110" s="325">
        <v>6</v>
      </c>
      <c r="J1110" s="325"/>
      <c r="K1110" s="326"/>
      <c r="L1110" s="327"/>
      <c r="M1110" s="328"/>
      <c r="N1110" s="328"/>
      <c r="O1110" s="630"/>
      <c r="P1110" s="329"/>
      <c r="Q1110" s="636"/>
    </row>
    <row r="1111" spans="1:17" ht="15.75" customHeight="1">
      <c r="A1111" s="321">
        <f t="shared" si="17"/>
        <v>1110</v>
      </c>
      <c r="B1111" s="322" t="s">
        <v>139</v>
      </c>
      <c r="C1111" s="330">
        <v>1</v>
      </c>
      <c r="D1111" s="324"/>
      <c r="E1111" s="325"/>
      <c r="F1111" s="625"/>
      <c r="G1111" s="324" t="s">
        <v>189</v>
      </c>
      <c r="H1111" s="324" t="s">
        <v>2130</v>
      </c>
      <c r="I1111" s="325">
        <v>6</v>
      </c>
      <c r="J1111" s="325"/>
      <c r="K1111" s="326"/>
      <c r="L1111" s="327"/>
      <c r="M1111" s="328"/>
      <c r="N1111" s="328"/>
      <c r="O1111" s="630"/>
      <c r="P1111" s="329"/>
      <c r="Q1111" s="636"/>
    </row>
    <row r="1112" spans="1:17" ht="15.75" customHeight="1">
      <c r="A1112" s="321">
        <f t="shared" si="17"/>
        <v>1111</v>
      </c>
      <c r="B1112" s="322" t="s">
        <v>2139</v>
      </c>
      <c r="C1112" s="330">
        <v>1</v>
      </c>
      <c r="D1112" s="324"/>
      <c r="E1112" s="325">
        <v>2012</v>
      </c>
      <c r="F1112" s="625">
        <v>183</v>
      </c>
      <c r="G1112" s="324" t="s">
        <v>189</v>
      </c>
      <c r="H1112" s="324" t="s">
        <v>2130</v>
      </c>
      <c r="I1112" s="325">
        <v>6</v>
      </c>
      <c r="J1112" s="325"/>
      <c r="K1112" s="326"/>
      <c r="L1112" s="327"/>
      <c r="M1112" s="328"/>
      <c r="N1112" s="328"/>
      <c r="O1112" s="630">
        <v>183</v>
      </c>
      <c r="P1112" s="329"/>
      <c r="Q1112" s="636">
        <v>75</v>
      </c>
    </row>
    <row r="1113" spans="1:17" ht="15.75" customHeight="1">
      <c r="A1113" s="321">
        <f t="shared" si="17"/>
        <v>1112</v>
      </c>
      <c r="B1113" s="322" t="s">
        <v>141</v>
      </c>
      <c r="C1113" s="330">
        <v>2</v>
      </c>
      <c r="D1113" s="324"/>
      <c r="E1113" s="325"/>
      <c r="F1113" s="625"/>
      <c r="G1113" s="324" t="s">
        <v>189</v>
      </c>
      <c r="H1113" s="324" t="s">
        <v>2130</v>
      </c>
      <c r="I1113" s="325">
        <v>6</v>
      </c>
      <c r="J1113" s="325"/>
      <c r="K1113" s="326"/>
      <c r="L1113" s="327"/>
      <c r="M1113" s="328"/>
      <c r="N1113" s="328"/>
      <c r="O1113" s="630"/>
      <c r="P1113" s="329"/>
      <c r="Q1113" s="636"/>
    </row>
    <row r="1114" spans="1:17" ht="15.75" customHeight="1">
      <c r="A1114" s="321">
        <f t="shared" si="17"/>
        <v>1113</v>
      </c>
      <c r="B1114" s="322" t="s">
        <v>142</v>
      </c>
      <c r="C1114" s="330">
        <v>1</v>
      </c>
      <c r="D1114" s="324"/>
      <c r="E1114" s="325"/>
      <c r="F1114" s="625"/>
      <c r="G1114" s="324" t="s">
        <v>189</v>
      </c>
      <c r="H1114" s="324" t="s">
        <v>2130</v>
      </c>
      <c r="I1114" s="325">
        <v>6</v>
      </c>
      <c r="J1114" s="325"/>
      <c r="K1114" s="326"/>
      <c r="L1114" s="327"/>
      <c r="M1114" s="328"/>
      <c r="N1114" s="328"/>
      <c r="O1114" s="630"/>
      <c r="P1114" s="329"/>
      <c r="Q1114" s="636"/>
    </row>
    <row r="1115" spans="1:17" ht="15.75" customHeight="1">
      <c r="A1115" s="321">
        <f t="shared" si="17"/>
        <v>1114</v>
      </c>
      <c r="B1115" s="322" t="s">
        <v>143</v>
      </c>
      <c r="C1115" s="330">
        <v>1</v>
      </c>
      <c r="D1115" s="324"/>
      <c r="E1115" s="325"/>
      <c r="F1115" s="625"/>
      <c r="G1115" s="324" t="s">
        <v>189</v>
      </c>
      <c r="H1115" s="324" t="s">
        <v>2130</v>
      </c>
      <c r="I1115" s="325">
        <v>6</v>
      </c>
      <c r="J1115" s="325"/>
      <c r="K1115" s="326"/>
      <c r="L1115" s="327"/>
      <c r="M1115" s="328"/>
      <c r="N1115" s="328"/>
      <c r="O1115" s="630"/>
      <c r="P1115" s="329"/>
      <c r="Q1115" s="636"/>
    </row>
    <row r="1116" spans="1:17" ht="15.75" customHeight="1">
      <c r="A1116" s="321">
        <f t="shared" si="17"/>
        <v>1115</v>
      </c>
      <c r="B1116" s="322" t="s">
        <v>516</v>
      </c>
      <c r="C1116" s="330">
        <v>3</v>
      </c>
      <c r="D1116" s="324"/>
      <c r="E1116" s="325"/>
      <c r="F1116" s="625"/>
      <c r="G1116" s="324" t="s">
        <v>189</v>
      </c>
      <c r="H1116" s="324" t="s">
        <v>2130</v>
      </c>
      <c r="I1116" s="325">
        <v>6</v>
      </c>
      <c r="J1116" s="325"/>
      <c r="K1116" s="326"/>
      <c r="L1116" s="327"/>
      <c r="M1116" s="328"/>
      <c r="N1116" s="328"/>
      <c r="O1116" s="630"/>
      <c r="P1116" s="329"/>
      <c r="Q1116" s="636"/>
    </row>
    <row r="1117" spans="1:17" ht="15.75" customHeight="1">
      <c r="A1117" s="321">
        <f t="shared" si="17"/>
        <v>1116</v>
      </c>
      <c r="B1117" s="322" t="s">
        <v>2150</v>
      </c>
      <c r="C1117" s="330">
        <v>9</v>
      </c>
      <c r="D1117" s="324"/>
      <c r="E1117" s="325"/>
      <c r="F1117" s="625"/>
      <c r="G1117" s="324" t="s">
        <v>189</v>
      </c>
      <c r="H1117" s="324" t="s">
        <v>2130</v>
      </c>
      <c r="I1117" s="325">
        <v>6</v>
      </c>
      <c r="J1117" s="325"/>
      <c r="K1117" s="326"/>
      <c r="L1117" s="327"/>
      <c r="M1117" s="328"/>
      <c r="N1117" s="328"/>
      <c r="O1117" s="630"/>
      <c r="P1117" s="329"/>
      <c r="Q1117" s="636"/>
    </row>
    <row r="1118" spans="1:17" ht="15.75" customHeight="1">
      <c r="A1118" s="321">
        <f t="shared" si="17"/>
        <v>1117</v>
      </c>
      <c r="B1118" s="322" t="s">
        <v>2383</v>
      </c>
      <c r="C1118" s="330">
        <v>1</v>
      </c>
      <c r="D1118" s="324"/>
      <c r="E1118" s="325"/>
      <c r="F1118" s="625"/>
      <c r="G1118" s="324" t="s">
        <v>189</v>
      </c>
      <c r="H1118" s="324" t="s">
        <v>2130</v>
      </c>
      <c r="I1118" s="325">
        <v>6</v>
      </c>
      <c r="J1118" s="325"/>
      <c r="K1118" s="326"/>
      <c r="L1118" s="327"/>
      <c r="M1118" s="328"/>
      <c r="N1118" s="328"/>
      <c r="O1118" s="630"/>
      <c r="P1118" s="329"/>
      <c r="Q1118" s="636"/>
    </row>
    <row r="1119" spans="1:17" ht="15.75" customHeight="1">
      <c r="A1119" s="321">
        <f t="shared" si="17"/>
        <v>1118</v>
      </c>
      <c r="B1119" s="322" t="s">
        <v>1315</v>
      </c>
      <c r="C1119" s="330">
        <v>1</v>
      </c>
      <c r="D1119" s="324"/>
      <c r="E1119" s="325"/>
      <c r="F1119" s="625"/>
      <c r="G1119" s="324" t="s">
        <v>189</v>
      </c>
      <c r="H1119" s="324" t="s">
        <v>2130</v>
      </c>
      <c r="I1119" s="325">
        <v>6</v>
      </c>
      <c r="J1119" s="325"/>
      <c r="K1119" s="326"/>
      <c r="L1119" s="327"/>
      <c r="M1119" s="328"/>
      <c r="N1119" s="328"/>
      <c r="O1119" s="630"/>
      <c r="P1119" s="329"/>
      <c r="Q1119" s="636"/>
    </row>
    <row r="1120" spans="1:17" ht="15.75" customHeight="1">
      <c r="A1120" s="321">
        <f t="shared" si="17"/>
        <v>1119</v>
      </c>
      <c r="B1120" s="322" t="s">
        <v>1223</v>
      </c>
      <c r="C1120" s="330">
        <v>1</v>
      </c>
      <c r="D1120" s="324"/>
      <c r="E1120" s="325"/>
      <c r="F1120" s="625"/>
      <c r="G1120" s="324" t="s">
        <v>189</v>
      </c>
      <c r="H1120" s="324" t="s">
        <v>2130</v>
      </c>
      <c r="I1120" s="325">
        <v>6</v>
      </c>
      <c r="J1120" s="325"/>
      <c r="K1120" s="326"/>
      <c r="L1120" s="327"/>
      <c r="M1120" s="328"/>
      <c r="N1120" s="328"/>
      <c r="O1120" s="630"/>
      <c r="P1120" s="329"/>
      <c r="Q1120" s="636"/>
    </row>
    <row r="1121" spans="1:17" ht="15.75" customHeight="1">
      <c r="A1121" s="321">
        <f t="shared" si="17"/>
        <v>1120</v>
      </c>
      <c r="B1121" s="322" t="s">
        <v>2148</v>
      </c>
      <c r="C1121" s="330">
        <v>2</v>
      </c>
      <c r="D1121" s="324"/>
      <c r="E1121" s="325"/>
      <c r="F1121" s="625"/>
      <c r="G1121" s="324" t="s">
        <v>189</v>
      </c>
      <c r="H1121" s="324" t="s">
        <v>2130</v>
      </c>
      <c r="I1121" s="325">
        <v>6</v>
      </c>
      <c r="J1121" s="325"/>
      <c r="K1121" s="326"/>
      <c r="L1121" s="327"/>
      <c r="M1121" s="328"/>
      <c r="N1121" s="328"/>
      <c r="O1121" s="630"/>
      <c r="P1121" s="329"/>
      <c r="Q1121" s="636"/>
    </row>
    <row r="1122" spans="1:17" ht="15.75" customHeight="1">
      <c r="A1122" s="321">
        <f t="shared" si="17"/>
        <v>1121</v>
      </c>
      <c r="B1122" s="322" t="s">
        <v>550</v>
      </c>
      <c r="C1122" s="330">
        <v>1</v>
      </c>
      <c r="D1122" s="324"/>
      <c r="E1122" s="325"/>
      <c r="F1122" s="625"/>
      <c r="G1122" s="324" t="s">
        <v>189</v>
      </c>
      <c r="H1122" s="324" t="s">
        <v>2130</v>
      </c>
      <c r="I1122" s="325">
        <v>6</v>
      </c>
      <c r="J1122" s="325"/>
      <c r="K1122" s="326"/>
      <c r="L1122" s="327"/>
      <c r="M1122" s="328"/>
      <c r="N1122" s="328"/>
      <c r="O1122" s="630"/>
      <c r="P1122" s="329"/>
      <c r="Q1122" s="636"/>
    </row>
    <row r="1123" spans="1:17" ht="15.75" customHeight="1">
      <c r="A1123" s="613">
        <f t="shared" si="17"/>
        <v>1122</v>
      </c>
      <c r="B1123" s="614" t="s">
        <v>3837</v>
      </c>
      <c r="C1123" s="615">
        <v>1</v>
      </c>
      <c r="D1123" s="616"/>
      <c r="E1123" s="617"/>
      <c r="F1123" s="629"/>
      <c r="G1123" s="616" t="s">
        <v>189</v>
      </c>
      <c r="H1123" s="616" t="s">
        <v>2130</v>
      </c>
      <c r="I1123" s="617">
        <v>24</v>
      </c>
      <c r="J1123" s="617"/>
      <c r="K1123" s="618"/>
      <c r="L1123" s="619"/>
      <c r="M1123" s="620"/>
      <c r="N1123" s="620"/>
      <c r="O1123" s="633"/>
      <c r="P1123" s="621"/>
      <c r="Q1123" s="638"/>
    </row>
    <row r="1124" spans="1:17" ht="15.75" customHeight="1">
      <c r="A1124" s="321">
        <f t="shared" si="17"/>
        <v>1123</v>
      </c>
      <c r="B1124" s="322" t="s">
        <v>3838</v>
      </c>
      <c r="C1124" s="330">
        <v>1</v>
      </c>
      <c r="D1124" s="324"/>
      <c r="E1124" s="325"/>
      <c r="F1124" s="625"/>
      <c r="G1124" s="324" t="s">
        <v>189</v>
      </c>
      <c r="H1124" s="324" t="s">
        <v>1327</v>
      </c>
      <c r="I1124" s="325">
        <v>15</v>
      </c>
      <c r="J1124" s="325"/>
      <c r="K1124" s="326"/>
      <c r="L1124" s="327"/>
      <c r="M1124" s="328"/>
      <c r="N1124" s="328"/>
      <c r="O1124" s="630"/>
      <c r="P1124" s="329"/>
      <c r="Q1124" s="636"/>
    </row>
    <row r="1125" spans="1:17" ht="15.75" customHeight="1">
      <c r="A1125" s="321">
        <f t="shared" si="17"/>
        <v>1124</v>
      </c>
      <c r="B1125" s="322" t="s">
        <v>3839</v>
      </c>
      <c r="C1125" s="330">
        <v>1</v>
      </c>
      <c r="D1125" s="324"/>
      <c r="E1125" s="325"/>
      <c r="F1125" s="625"/>
      <c r="G1125" s="324" t="s">
        <v>189</v>
      </c>
      <c r="H1125" s="324" t="s">
        <v>1327</v>
      </c>
      <c r="I1125" s="325">
        <v>15</v>
      </c>
      <c r="J1125" s="325"/>
      <c r="K1125" s="326"/>
      <c r="L1125" s="327"/>
      <c r="M1125" s="328"/>
      <c r="N1125" s="328"/>
      <c r="O1125" s="630"/>
      <c r="P1125" s="329"/>
      <c r="Q1125" s="636"/>
    </row>
    <row r="1126" spans="1:17" ht="15.75" customHeight="1">
      <c r="A1126" s="321">
        <f t="shared" si="17"/>
        <v>1125</v>
      </c>
      <c r="B1126" s="322" t="s">
        <v>3840</v>
      </c>
      <c r="C1126" s="330">
        <v>1</v>
      </c>
      <c r="D1126" s="324"/>
      <c r="E1126" s="325"/>
      <c r="F1126" s="625"/>
      <c r="G1126" s="324" t="s">
        <v>189</v>
      </c>
      <c r="H1126" s="324" t="s">
        <v>1327</v>
      </c>
      <c r="I1126" s="325">
        <v>15</v>
      </c>
      <c r="J1126" s="325"/>
      <c r="K1126" s="326"/>
      <c r="L1126" s="327"/>
      <c r="M1126" s="328"/>
      <c r="N1126" s="328"/>
      <c r="O1126" s="630"/>
      <c r="P1126" s="329"/>
      <c r="Q1126" s="636"/>
    </row>
    <row r="1127" spans="1:17" ht="15.75" customHeight="1">
      <c r="A1127" s="321">
        <f t="shared" si="17"/>
        <v>1126</v>
      </c>
      <c r="B1127" s="322" t="s">
        <v>3841</v>
      </c>
      <c r="C1127" s="330">
        <v>1</v>
      </c>
      <c r="D1127" s="324"/>
      <c r="E1127" s="325"/>
      <c r="F1127" s="625"/>
      <c r="G1127" s="324" t="s">
        <v>189</v>
      </c>
      <c r="H1127" s="324" t="s">
        <v>1327</v>
      </c>
      <c r="I1127" s="325">
        <v>15</v>
      </c>
      <c r="J1127" s="325"/>
      <c r="K1127" s="326"/>
      <c r="L1127" s="327"/>
      <c r="M1127" s="328"/>
      <c r="N1127" s="328"/>
      <c r="O1127" s="630"/>
      <c r="P1127" s="329"/>
      <c r="Q1127" s="636"/>
    </row>
    <row r="1128" spans="1:17" ht="15.75" customHeight="1">
      <c r="A1128" s="321">
        <f t="shared" si="17"/>
        <v>1127</v>
      </c>
      <c r="B1128" s="322" t="s">
        <v>3842</v>
      </c>
      <c r="C1128" s="330">
        <v>1</v>
      </c>
      <c r="D1128" s="324"/>
      <c r="E1128" s="325"/>
      <c r="F1128" s="625"/>
      <c r="G1128" s="324" t="s">
        <v>189</v>
      </c>
      <c r="H1128" s="324" t="s">
        <v>1327</v>
      </c>
      <c r="I1128" s="325">
        <v>15</v>
      </c>
      <c r="J1128" s="325"/>
      <c r="K1128" s="326"/>
      <c r="L1128" s="327"/>
      <c r="M1128" s="328"/>
      <c r="N1128" s="328"/>
      <c r="O1128" s="630"/>
      <c r="P1128" s="329"/>
      <c r="Q1128" s="636"/>
    </row>
    <row r="1129" spans="1:17" ht="15.75" customHeight="1">
      <c r="A1129" s="321">
        <f t="shared" si="17"/>
        <v>1128</v>
      </c>
      <c r="B1129" s="322" t="s">
        <v>1223</v>
      </c>
      <c r="C1129" s="330">
        <v>1</v>
      </c>
      <c r="D1129" s="324"/>
      <c r="E1129" s="325"/>
      <c r="F1129" s="625"/>
      <c r="G1129" s="324" t="s">
        <v>189</v>
      </c>
      <c r="H1129" s="324" t="s">
        <v>1327</v>
      </c>
      <c r="I1129" s="325">
        <v>15</v>
      </c>
      <c r="J1129" s="325"/>
      <c r="K1129" s="326"/>
      <c r="L1129" s="327"/>
      <c r="M1129" s="328"/>
      <c r="N1129" s="328"/>
      <c r="O1129" s="630"/>
      <c r="P1129" s="329"/>
      <c r="Q1129" s="636"/>
    </row>
    <row r="1130" spans="1:17" ht="15.75" customHeight="1">
      <c r="A1130" s="321">
        <f t="shared" si="17"/>
        <v>1129</v>
      </c>
      <c r="B1130" s="322" t="s">
        <v>144</v>
      </c>
      <c r="C1130" s="330">
        <v>1</v>
      </c>
      <c r="D1130" s="324"/>
      <c r="E1130" s="325"/>
      <c r="F1130" s="625"/>
      <c r="G1130" s="324" t="s">
        <v>189</v>
      </c>
      <c r="H1130" s="324" t="s">
        <v>1327</v>
      </c>
      <c r="I1130" s="325">
        <v>15</v>
      </c>
      <c r="J1130" s="325"/>
      <c r="K1130" s="326"/>
      <c r="L1130" s="327"/>
      <c r="M1130" s="328"/>
      <c r="N1130" s="328"/>
      <c r="O1130" s="630"/>
      <c r="P1130" s="329"/>
      <c r="Q1130" s="636"/>
    </row>
    <row r="1131" spans="1:17" ht="15.75" customHeight="1">
      <c r="A1131" s="321">
        <f t="shared" si="17"/>
        <v>1130</v>
      </c>
      <c r="B1131" s="322" t="s">
        <v>2143</v>
      </c>
      <c r="C1131" s="330">
        <v>3</v>
      </c>
      <c r="D1131" s="324"/>
      <c r="E1131" s="325"/>
      <c r="F1131" s="625"/>
      <c r="G1131" s="324" t="s">
        <v>189</v>
      </c>
      <c r="H1131" s="324" t="s">
        <v>1327</v>
      </c>
      <c r="I1131" s="325">
        <v>15</v>
      </c>
      <c r="J1131" s="325"/>
      <c r="K1131" s="326"/>
      <c r="L1131" s="327"/>
      <c r="M1131" s="328"/>
      <c r="N1131" s="328"/>
      <c r="O1131" s="630"/>
      <c r="P1131" s="329"/>
      <c r="Q1131" s="636"/>
    </row>
    <row r="1132" spans="1:17" ht="15.75" customHeight="1">
      <c r="A1132" s="321">
        <f t="shared" si="17"/>
        <v>1131</v>
      </c>
      <c r="B1132" s="322" t="s">
        <v>2148</v>
      </c>
      <c r="C1132" s="330">
        <v>4</v>
      </c>
      <c r="D1132" s="324"/>
      <c r="E1132" s="325"/>
      <c r="F1132" s="625"/>
      <c r="G1132" s="324" t="s">
        <v>189</v>
      </c>
      <c r="H1132" s="324" t="s">
        <v>1327</v>
      </c>
      <c r="I1132" s="325">
        <v>15</v>
      </c>
      <c r="J1132" s="325"/>
      <c r="K1132" s="326"/>
      <c r="L1132" s="327"/>
      <c r="M1132" s="328"/>
      <c r="N1132" s="328"/>
      <c r="O1132" s="630"/>
      <c r="P1132" s="329"/>
      <c r="Q1132" s="636"/>
    </row>
    <row r="1133" spans="1:17" ht="15.75" customHeight="1">
      <c r="A1133" s="321">
        <f t="shared" si="17"/>
        <v>1132</v>
      </c>
      <c r="B1133" s="322" t="s">
        <v>145</v>
      </c>
      <c r="C1133" s="330">
        <v>1</v>
      </c>
      <c r="D1133" s="324"/>
      <c r="E1133" s="325"/>
      <c r="F1133" s="625"/>
      <c r="G1133" s="324" t="s">
        <v>189</v>
      </c>
      <c r="H1133" s="324" t="s">
        <v>1327</v>
      </c>
      <c r="I1133" s="325">
        <v>15</v>
      </c>
      <c r="J1133" s="325"/>
      <c r="K1133" s="326"/>
      <c r="L1133" s="327"/>
      <c r="M1133" s="328"/>
      <c r="N1133" s="328"/>
      <c r="O1133" s="630"/>
      <c r="P1133" s="329"/>
      <c r="Q1133" s="636"/>
    </row>
    <row r="1134" spans="1:17" ht="15.75" customHeight="1">
      <c r="A1134" s="321">
        <f t="shared" si="17"/>
        <v>1133</v>
      </c>
      <c r="B1134" s="322" t="s">
        <v>146</v>
      </c>
      <c r="C1134" s="330">
        <v>3</v>
      </c>
      <c r="D1134" s="324"/>
      <c r="E1134" s="325"/>
      <c r="F1134" s="625"/>
      <c r="G1134" s="324" t="s">
        <v>189</v>
      </c>
      <c r="H1134" s="324" t="s">
        <v>1327</v>
      </c>
      <c r="I1134" s="325">
        <v>15</v>
      </c>
      <c r="J1134" s="325"/>
      <c r="K1134" s="326"/>
      <c r="L1134" s="327"/>
      <c r="M1134" s="328"/>
      <c r="N1134" s="328"/>
      <c r="O1134" s="630"/>
      <c r="P1134" s="329"/>
      <c r="Q1134" s="636"/>
    </row>
    <row r="1135" spans="1:17" ht="15.75" customHeight="1">
      <c r="A1135" s="321">
        <f t="shared" si="17"/>
        <v>1134</v>
      </c>
      <c r="B1135" s="322" t="s">
        <v>2150</v>
      </c>
      <c r="C1135" s="330">
        <v>1</v>
      </c>
      <c r="D1135" s="324"/>
      <c r="E1135" s="325"/>
      <c r="F1135" s="625"/>
      <c r="G1135" s="324" t="s">
        <v>189</v>
      </c>
      <c r="H1135" s="324" t="s">
        <v>1327</v>
      </c>
      <c r="I1135" s="325">
        <v>15</v>
      </c>
      <c r="J1135" s="325"/>
      <c r="K1135" s="326"/>
      <c r="L1135" s="327"/>
      <c r="M1135" s="328"/>
      <c r="N1135" s="328"/>
      <c r="O1135" s="630"/>
      <c r="P1135" s="329"/>
      <c r="Q1135" s="636"/>
    </row>
    <row r="1136" spans="1:17" ht="15.75" customHeight="1">
      <c r="A1136" s="321">
        <f t="shared" si="17"/>
        <v>1135</v>
      </c>
      <c r="B1136" s="322" t="s">
        <v>1452</v>
      </c>
      <c r="C1136" s="330">
        <v>1</v>
      </c>
      <c r="D1136" s="324"/>
      <c r="E1136" s="325"/>
      <c r="F1136" s="625"/>
      <c r="G1136" s="324" t="s">
        <v>189</v>
      </c>
      <c r="H1136" s="324" t="s">
        <v>1327</v>
      </c>
      <c r="I1136" s="325">
        <v>15</v>
      </c>
      <c r="J1136" s="325"/>
      <c r="K1136" s="326"/>
      <c r="L1136" s="327"/>
      <c r="M1136" s="328"/>
      <c r="N1136" s="328"/>
      <c r="O1136" s="630"/>
      <c r="P1136" s="329"/>
      <c r="Q1136" s="636"/>
    </row>
    <row r="1137" spans="1:17" ht="15.75" customHeight="1">
      <c r="A1137" s="613">
        <f t="shared" si="17"/>
        <v>1136</v>
      </c>
      <c r="B1137" s="614" t="s">
        <v>147</v>
      </c>
      <c r="C1137" s="615">
        <v>1</v>
      </c>
      <c r="D1137" s="616"/>
      <c r="E1137" s="617"/>
      <c r="F1137" s="629"/>
      <c r="G1137" s="616" t="s">
        <v>189</v>
      </c>
      <c r="H1137" s="616" t="s">
        <v>2130</v>
      </c>
      <c r="I1137" s="617">
        <v>14</v>
      </c>
      <c r="J1137" s="617"/>
      <c r="K1137" s="618"/>
      <c r="L1137" s="619"/>
      <c r="M1137" s="620"/>
      <c r="N1137" s="620"/>
      <c r="O1137" s="633"/>
      <c r="P1137" s="621"/>
      <c r="Q1137" s="638"/>
    </row>
    <row r="1138" spans="1:17" ht="15.75" customHeight="1">
      <c r="A1138" s="613">
        <f t="shared" si="17"/>
        <v>1137</v>
      </c>
      <c r="B1138" s="614" t="s">
        <v>1986</v>
      </c>
      <c r="C1138" s="615">
        <v>2</v>
      </c>
      <c r="D1138" s="616"/>
      <c r="E1138" s="617"/>
      <c r="F1138" s="629"/>
      <c r="G1138" s="616" t="s">
        <v>189</v>
      </c>
      <c r="H1138" s="616" t="s">
        <v>2130</v>
      </c>
      <c r="I1138" s="617">
        <v>14</v>
      </c>
      <c r="J1138" s="617"/>
      <c r="K1138" s="618"/>
      <c r="L1138" s="619"/>
      <c r="M1138" s="620"/>
      <c r="N1138" s="620"/>
      <c r="O1138" s="633"/>
      <c r="P1138" s="621"/>
      <c r="Q1138" s="638"/>
    </row>
    <row r="1139" spans="1:17" ht="15.75" customHeight="1">
      <c r="A1139" s="613">
        <f t="shared" si="17"/>
        <v>1138</v>
      </c>
      <c r="B1139" s="614" t="s">
        <v>148</v>
      </c>
      <c r="C1139" s="615">
        <v>1</v>
      </c>
      <c r="D1139" s="616"/>
      <c r="E1139" s="617"/>
      <c r="F1139" s="629"/>
      <c r="G1139" s="616" t="s">
        <v>189</v>
      </c>
      <c r="H1139" s="616" t="s">
        <v>2130</v>
      </c>
      <c r="I1139" s="617">
        <v>14</v>
      </c>
      <c r="J1139" s="617"/>
      <c r="K1139" s="618"/>
      <c r="L1139" s="619"/>
      <c r="M1139" s="620"/>
      <c r="N1139" s="620"/>
      <c r="O1139" s="633"/>
      <c r="P1139" s="621"/>
      <c r="Q1139" s="638"/>
    </row>
    <row r="1140" spans="1:17" ht="15.75" customHeight="1">
      <c r="A1140" s="613">
        <f t="shared" si="17"/>
        <v>1139</v>
      </c>
      <c r="B1140" s="614" t="s">
        <v>1223</v>
      </c>
      <c r="C1140" s="615">
        <v>1</v>
      </c>
      <c r="D1140" s="616"/>
      <c r="E1140" s="617"/>
      <c r="F1140" s="629"/>
      <c r="G1140" s="616" t="s">
        <v>189</v>
      </c>
      <c r="H1140" s="616" t="s">
        <v>2130</v>
      </c>
      <c r="I1140" s="617">
        <v>14</v>
      </c>
      <c r="J1140" s="617"/>
      <c r="K1140" s="618"/>
      <c r="L1140" s="619"/>
      <c r="M1140" s="620"/>
      <c r="N1140" s="620"/>
      <c r="O1140" s="633"/>
      <c r="P1140" s="621"/>
      <c r="Q1140" s="638"/>
    </row>
    <row r="1141" spans="1:17" ht="15.75" customHeight="1">
      <c r="A1141" s="613">
        <f t="shared" si="17"/>
        <v>1140</v>
      </c>
      <c r="B1141" s="614" t="s">
        <v>2161</v>
      </c>
      <c r="C1141" s="615">
        <v>1</v>
      </c>
      <c r="D1141" s="616"/>
      <c r="E1141" s="617"/>
      <c r="F1141" s="629"/>
      <c r="G1141" s="616" t="s">
        <v>189</v>
      </c>
      <c r="H1141" s="616" t="s">
        <v>2130</v>
      </c>
      <c r="I1141" s="617">
        <v>14</v>
      </c>
      <c r="J1141" s="617"/>
      <c r="K1141" s="618"/>
      <c r="L1141" s="619"/>
      <c r="M1141" s="620"/>
      <c r="N1141" s="620"/>
      <c r="O1141" s="633"/>
      <c r="P1141" s="621"/>
      <c r="Q1141" s="638"/>
    </row>
    <row r="1142" spans="1:17" ht="15.75" customHeight="1">
      <c r="A1142" s="613">
        <f t="shared" si="17"/>
        <v>1141</v>
      </c>
      <c r="B1142" s="614" t="s">
        <v>1989</v>
      </c>
      <c r="C1142" s="615">
        <v>1</v>
      </c>
      <c r="D1142" s="616"/>
      <c r="E1142" s="617"/>
      <c r="F1142" s="629"/>
      <c r="G1142" s="616" t="s">
        <v>189</v>
      </c>
      <c r="H1142" s="616" t="s">
        <v>2130</v>
      </c>
      <c r="I1142" s="617">
        <v>14</v>
      </c>
      <c r="J1142" s="617"/>
      <c r="K1142" s="618"/>
      <c r="L1142" s="619"/>
      <c r="M1142" s="620"/>
      <c r="N1142" s="620"/>
      <c r="O1142" s="633"/>
      <c r="P1142" s="621"/>
      <c r="Q1142" s="638"/>
    </row>
    <row r="1143" spans="1:17" ht="15.75" customHeight="1">
      <c r="A1143" s="613">
        <f t="shared" si="17"/>
        <v>1142</v>
      </c>
      <c r="B1143" s="614" t="s">
        <v>2178</v>
      </c>
      <c r="C1143" s="615">
        <v>1</v>
      </c>
      <c r="D1143" s="616"/>
      <c r="E1143" s="617"/>
      <c r="F1143" s="629"/>
      <c r="G1143" s="616" t="s">
        <v>189</v>
      </c>
      <c r="H1143" s="616" t="s">
        <v>2130</v>
      </c>
      <c r="I1143" s="617">
        <v>14</v>
      </c>
      <c r="J1143" s="617"/>
      <c r="K1143" s="618"/>
      <c r="L1143" s="619"/>
      <c r="M1143" s="620"/>
      <c r="N1143" s="620"/>
      <c r="O1143" s="633"/>
      <c r="P1143" s="621"/>
      <c r="Q1143" s="638"/>
    </row>
    <row r="1144" spans="1:17" ht="15.75" customHeight="1">
      <c r="A1144" s="613">
        <f t="shared" si="17"/>
        <v>1143</v>
      </c>
      <c r="B1144" s="614" t="s">
        <v>2149</v>
      </c>
      <c r="C1144" s="615">
        <v>1</v>
      </c>
      <c r="D1144" s="616"/>
      <c r="E1144" s="617"/>
      <c r="F1144" s="629"/>
      <c r="G1144" s="616" t="s">
        <v>189</v>
      </c>
      <c r="H1144" s="616" t="s">
        <v>2130</v>
      </c>
      <c r="I1144" s="617">
        <v>14</v>
      </c>
      <c r="J1144" s="617"/>
      <c r="K1144" s="618"/>
      <c r="L1144" s="619"/>
      <c r="M1144" s="620"/>
      <c r="N1144" s="620"/>
      <c r="O1144" s="633"/>
      <c r="P1144" s="621"/>
      <c r="Q1144" s="638"/>
    </row>
    <row r="1145" spans="1:17" ht="15.75" customHeight="1">
      <c r="A1145" s="613">
        <f t="shared" si="17"/>
        <v>1144</v>
      </c>
      <c r="B1145" s="614" t="s">
        <v>3843</v>
      </c>
      <c r="C1145" s="615">
        <v>1</v>
      </c>
      <c r="D1145" s="616"/>
      <c r="E1145" s="617"/>
      <c r="F1145" s="629"/>
      <c r="G1145" s="616" t="s">
        <v>189</v>
      </c>
      <c r="H1145" s="616" t="s">
        <v>2130</v>
      </c>
      <c r="I1145" s="617">
        <v>14</v>
      </c>
      <c r="J1145" s="617"/>
      <c r="K1145" s="618"/>
      <c r="L1145" s="619"/>
      <c r="M1145" s="620"/>
      <c r="N1145" s="620"/>
      <c r="O1145" s="633"/>
      <c r="P1145" s="621"/>
      <c r="Q1145" s="638"/>
    </row>
    <row r="1146" spans="1:17" ht="15.75" customHeight="1">
      <c r="A1146" s="613">
        <f t="shared" si="17"/>
        <v>1145</v>
      </c>
      <c r="B1146" s="614" t="s">
        <v>1288</v>
      </c>
      <c r="C1146" s="615">
        <v>1</v>
      </c>
      <c r="D1146" s="616"/>
      <c r="E1146" s="617"/>
      <c r="F1146" s="629"/>
      <c r="G1146" s="616" t="s">
        <v>189</v>
      </c>
      <c r="H1146" s="616" t="s">
        <v>2130</v>
      </c>
      <c r="I1146" s="617">
        <v>14</v>
      </c>
      <c r="J1146" s="617"/>
      <c r="K1146" s="618"/>
      <c r="L1146" s="619"/>
      <c r="M1146" s="620"/>
      <c r="N1146" s="620"/>
      <c r="O1146" s="633"/>
      <c r="P1146" s="621"/>
      <c r="Q1146" s="638"/>
    </row>
    <row r="1147" spans="1:17" ht="15.75" customHeight="1">
      <c r="A1147" s="613">
        <f t="shared" si="17"/>
        <v>1146</v>
      </c>
      <c r="B1147" s="614" t="s">
        <v>1222</v>
      </c>
      <c r="C1147" s="615">
        <v>1</v>
      </c>
      <c r="D1147" s="616"/>
      <c r="E1147" s="617"/>
      <c r="F1147" s="629"/>
      <c r="G1147" s="616" t="s">
        <v>189</v>
      </c>
      <c r="H1147" s="616" t="s">
        <v>2130</v>
      </c>
      <c r="I1147" s="617">
        <v>14</v>
      </c>
      <c r="J1147" s="617"/>
      <c r="K1147" s="618"/>
      <c r="L1147" s="619"/>
      <c r="M1147" s="620"/>
      <c r="N1147" s="620"/>
      <c r="O1147" s="633"/>
      <c r="P1147" s="621"/>
      <c r="Q1147" s="638"/>
    </row>
    <row r="1148" spans="1:17" ht="15.75" customHeight="1">
      <c r="A1148" s="613">
        <f t="shared" si="17"/>
        <v>1147</v>
      </c>
      <c r="B1148" s="614" t="s">
        <v>140</v>
      </c>
      <c r="C1148" s="615">
        <v>1</v>
      </c>
      <c r="D1148" s="616"/>
      <c r="E1148" s="617"/>
      <c r="F1148" s="629"/>
      <c r="G1148" s="616" t="s">
        <v>189</v>
      </c>
      <c r="H1148" s="616" t="s">
        <v>2130</v>
      </c>
      <c r="I1148" s="617">
        <v>14</v>
      </c>
      <c r="J1148" s="617"/>
      <c r="K1148" s="618"/>
      <c r="L1148" s="619"/>
      <c r="M1148" s="620"/>
      <c r="N1148" s="620"/>
      <c r="O1148" s="633"/>
      <c r="P1148" s="621"/>
      <c r="Q1148" s="638"/>
    </row>
    <row r="1149" spans="1:17" ht="15.75" customHeight="1">
      <c r="A1149" s="613">
        <f t="shared" si="17"/>
        <v>1148</v>
      </c>
      <c r="B1149" s="614" t="s">
        <v>2138</v>
      </c>
      <c r="C1149" s="615">
        <v>1</v>
      </c>
      <c r="D1149" s="616"/>
      <c r="E1149" s="617"/>
      <c r="F1149" s="629"/>
      <c r="G1149" s="616" t="s">
        <v>189</v>
      </c>
      <c r="H1149" s="616" t="s">
        <v>2130</v>
      </c>
      <c r="I1149" s="617">
        <v>14</v>
      </c>
      <c r="J1149" s="617"/>
      <c r="K1149" s="618"/>
      <c r="L1149" s="619"/>
      <c r="M1149" s="620"/>
      <c r="N1149" s="620"/>
      <c r="O1149" s="633"/>
      <c r="P1149" s="621"/>
      <c r="Q1149" s="638"/>
    </row>
    <row r="1150" spans="1:17" ht="15.75" customHeight="1">
      <c r="A1150" s="613">
        <f t="shared" si="17"/>
        <v>1149</v>
      </c>
      <c r="B1150" s="614" t="s">
        <v>149</v>
      </c>
      <c r="C1150" s="615">
        <v>1</v>
      </c>
      <c r="D1150" s="616"/>
      <c r="E1150" s="617"/>
      <c r="F1150" s="629"/>
      <c r="G1150" s="616" t="s">
        <v>189</v>
      </c>
      <c r="H1150" s="616" t="s">
        <v>2130</v>
      </c>
      <c r="I1150" s="617">
        <v>14</v>
      </c>
      <c r="J1150" s="617"/>
      <c r="K1150" s="618"/>
      <c r="L1150" s="619"/>
      <c r="M1150" s="620"/>
      <c r="N1150" s="620"/>
      <c r="O1150" s="633"/>
      <c r="P1150" s="621"/>
      <c r="Q1150" s="638"/>
    </row>
    <row r="1151" spans="1:17" ht="15.75" customHeight="1">
      <c r="A1151" s="321">
        <f t="shared" si="17"/>
        <v>1150</v>
      </c>
      <c r="B1151" s="322" t="s">
        <v>2188</v>
      </c>
      <c r="C1151" s="330">
        <v>1</v>
      </c>
      <c r="D1151" s="324"/>
      <c r="E1151" s="325"/>
      <c r="F1151" s="625"/>
      <c r="G1151" s="324" t="s">
        <v>189</v>
      </c>
      <c r="H1151" s="324" t="s">
        <v>2130</v>
      </c>
      <c r="I1151" s="325">
        <v>18</v>
      </c>
      <c r="J1151" s="325"/>
      <c r="K1151" s="326"/>
      <c r="L1151" s="327"/>
      <c r="M1151" s="328"/>
      <c r="N1151" s="328"/>
      <c r="O1151" s="630"/>
      <c r="P1151" s="329"/>
      <c r="Q1151" s="636"/>
    </row>
    <row r="1152" spans="1:17" ht="15.75" customHeight="1">
      <c r="A1152" s="321">
        <f t="shared" si="17"/>
        <v>1151</v>
      </c>
      <c r="B1152" s="322" t="s">
        <v>3844</v>
      </c>
      <c r="C1152" s="330">
        <v>1</v>
      </c>
      <c r="D1152" s="324"/>
      <c r="E1152" s="325"/>
      <c r="F1152" s="625"/>
      <c r="G1152" s="324" t="s">
        <v>189</v>
      </c>
      <c r="H1152" s="324" t="s">
        <v>2130</v>
      </c>
      <c r="I1152" s="325">
        <v>18</v>
      </c>
      <c r="J1152" s="325"/>
      <c r="K1152" s="326"/>
      <c r="L1152" s="327"/>
      <c r="M1152" s="328"/>
      <c r="N1152" s="328"/>
      <c r="O1152" s="630"/>
      <c r="P1152" s="329"/>
      <c r="Q1152" s="636"/>
    </row>
    <row r="1153" spans="1:17" ht="15.75" customHeight="1">
      <c r="A1153" s="321">
        <f t="shared" ref="A1153:A1225" si="18">A1152+1</f>
        <v>1152</v>
      </c>
      <c r="B1153" s="322" t="s">
        <v>2378</v>
      </c>
      <c r="C1153" s="330">
        <v>1</v>
      </c>
      <c r="D1153" s="324"/>
      <c r="E1153" s="325"/>
      <c r="F1153" s="625"/>
      <c r="G1153" s="324" t="s">
        <v>189</v>
      </c>
      <c r="H1153" s="324" t="s">
        <v>2130</v>
      </c>
      <c r="I1153" s="325">
        <v>18</v>
      </c>
      <c r="J1153" s="325"/>
      <c r="K1153" s="326"/>
      <c r="L1153" s="327"/>
      <c r="M1153" s="328"/>
      <c r="N1153" s="328"/>
      <c r="O1153" s="630"/>
      <c r="P1153" s="329"/>
      <c r="Q1153" s="636"/>
    </row>
    <row r="1154" spans="1:17" ht="15.75" customHeight="1">
      <c r="A1154" s="321">
        <f t="shared" si="18"/>
        <v>1153</v>
      </c>
      <c r="B1154" s="322" t="s">
        <v>150</v>
      </c>
      <c r="C1154" s="330">
        <v>1</v>
      </c>
      <c r="D1154" s="324"/>
      <c r="E1154" s="325"/>
      <c r="F1154" s="625"/>
      <c r="G1154" s="324" t="s">
        <v>189</v>
      </c>
      <c r="H1154" s="324" t="s">
        <v>2130</v>
      </c>
      <c r="I1154" s="325">
        <v>18</v>
      </c>
      <c r="J1154" s="325"/>
      <c r="K1154" s="326"/>
      <c r="L1154" s="327"/>
      <c r="M1154" s="328"/>
      <c r="N1154" s="328"/>
      <c r="O1154" s="630"/>
      <c r="P1154" s="329"/>
      <c r="Q1154" s="636"/>
    </row>
    <row r="1155" spans="1:17" ht="15.75" customHeight="1">
      <c r="A1155" s="321">
        <f t="shared" si="18"/>
        <v>1154</v>
      </c>
      <c r="B1155" s="322" t="s">
        <v>151</v>
      </c>
      <c r="C1155" s="330">
        <v>1</v>
      </c>
      <c r="D1155" s="324"/>
      <c r="E1155" s="325"/>
      <c r="F1155" s="625"/>
      <c r="G1155" s="324" t="s">
        <v>189</v>
      </c>
      <c r="H1155" s="324" t="s">
        <v>2130</v>
      </c>
      <c r="I1155" s="325">
        <v>18</v>
      </c>
      <c r="J1155" s="325"/>
      <c r="K1155" s="326"/>
      <c r="L1155" s="327"/>
      <c r="M1155" s="328"/>
      <c r="N1155" s="328"/>
      <c r="O1155" s="630"/>
      <c r="P1155" s="329"/>
      <c r="Q1155" s="636"/>
    </row>
    <row r="1156" spans="1:17" ht="15.75" customHeight="1">
      <c r="A1156" s="321">
        <f t="shared" si="18"/>
        <v>1155</v>
      </c>
      <c r="B1156" s="322" t="s">
        <v>1329</v>
      </c>
      <c r="C1156" s="330">
        <v>2</v>
      </c>
      <c r="D1156" s="324"/>
      <c r="E1156" s="325"/>
      <c r="F1156" s="625"/>
      <c r="G1156" s="324" t="s">
        <v>189</v>
      </c>
      <c r="H1156" s="324" t="s">
        <v>2130</v>
      </c>
      <c r="I1156" s="325">
        <v>18</v>
      </c>
      <c r="J1156" s="325"/>
      <c r="K1156" s="326"/>
      <c r="L1156" s="327"/>
      <c r="M1156" s="328"/>
      <c r="N1156" s="328"/>
      <c r="O1156" s="630"/>
      <c r="P1156" s="329"/>
      <c r="Q1156" s="636"/>
    </row>
    <row r="1157" spans="1:17" ht="15.75" customHeight="1">
      <c r="A1157" s="321">
        <f t="shared" si="18"/>
        <v>1156</v>
      </c>
      <c r="B1157" s="322" t="s">
        <v>2419</v>
      </c>
      <c r="C1157" s="330">
        <v>1</v>
      </c>
      <c r="D1157" s="324"/>
      <c r="E1157" s="325"/>
      <c r="F1157" s="625"/>
      <c r="G1157" s="324" t="s">
        <v>189</v>
      </c>
      <c r="H1157" s="324" t="s">
        <v>2130</v>
      </c>
      <c r="I1157" s="325">
        <v>18</v>
      </c>
      <c r="J1157" s="325"/>
      <c r="K1157" s="326"/>
      <c r="L1157" s="327"/>
      <c r="M1157" s="328"/>
      <c r="N1157" s="328"/>
      <c r="O1157" s="630"/>
      <c r="P1157" s="329"/>
      <c r="Q1157" s="636"/>
    </row>
    <row r="1158" spans="1:17" ht="15.75" customHeight="1">
      <c r="A1158" s="321">
        <f t="shared" si="18"/>
        <v>1157</v>
      </c>
      <c r="B1158" s="322" t="s">
        <v>152</v>
      </c>
      <c r="C1158" s="330">
        <v>1</v>
      </c>
      <c r="D1158" s="324"/>
      <c r="E1158" s="325"/>
      <c r="F1158" s="625"/>
      <c r="G1158" s="324" t="s">
        <v>189</v>
      </c>
      <c r="H1158" s="324" t="s">
        <v>2130</v>
      </c>
      <c r="I1158" s="325">
        <v>18</v>
      </c>
      <c r="J1158" s="325"/>
      <c r="K1158" s="326"/>
      <c r="L1158" s="327"/>
      <c r="M1158" s="328"/>
      <c r="N1158" s="328"/>
      <c r="O1158" s="630"/>
      <c r="P1158" s="329"/>
      <c r="Q1158" s="636"/>
    </row>
    <row r="1159" spans="1:17" ht="15.75" customHeight="1">
      <c r="A1159" s="613">
        <f t="shared" si="18"/>
        <v>1158</v>
      </c>
      <c r="B1159" s="614" t="s">
        <v>1978</v>
      </c>
      <c r="C1159" s="615">
        <v>2</v>
      </c>
      <c r="D1159" s="616"/>
      <c r="E1159" s="617"/>
      <c r="F1159" s="629"/>
      <c r="G1159" s="616" t="s">
        <v>189</v>
      </c>
      <c r="H1159" s="616" t="s">
        <v>2130</v>
      </c>
      <c r="I1159" s="617">
        <v>17</v>
      </c>
      <c r="J1159" s="617"/>
      <c r="K1159" s="618"/>
      <c r="L1159" s="619"/>
      <c r="M1159" s="620"/>
      <c r="N1159" s="620"/>
      <c r="O1159" s="633"/>
      <c r="P1159" s="621"/>
      <c r="Q1159" s="638"/>
    </row>
    <row r="1160" spans="1:17" ht="15.75" customHeight="1">
      <c r="A1160" s="613">
        <f t="shared" si="18"/>
        <v>1159</v>
      </c>
      <c r="B1160" s="614" t="s">
        <v>1335</v>
      </c>
      <c r="C1160" s="615">
        <v>1</v>
      </c>
      <c r="D1160" s="616"/>
      <c r="E1160" s="617"/>
      <c r="F1160" s="629"/>
      <c r="G1160" s="616" t="s">
        <v>189</v>
      </c>
      <c r="H1160" s="616" t="s">
        <v>2130</v>
      </c>
      <c r="I1160" s="617">
        <v>17</v>
      </c>
      <c r="J1160" s="617"/>
      <c r="K1160" s="618"/>
      <c r="L1160" s="619"/>
      <c r="M1160" s="620"/>
      <c r="N1160" s="620"/>
      <c r="O1160" s="633"/>
      <c r="P1160" s="621"/>
      <c r="Q1160" s="638"/>
    </row>
    <row r="1161" spans="1:17" ht="15.75" customHeight="1">
      <c r="A1161" s="613">
        <f t="shared" si="18"/>
        <v>1160</v>
      </c>
      <c r="B1161" s="614" t="s">
        <v>153</v>
      </c>
      <c r="C1161" s="615">
        <v>1</v>
      </c>
      <c r="D1161" s="616"/>
      <c r="E1161" s="617"/>
      <c r="F1161" s="629"/>
      <c r="G1161" s="616" t="s">
        <v>189</v>
      </c>
      <c r="H1161" s="616" t="s">
        <v>2130</v>
      </c>
      <c r="I1161" s="617">
        <v>17</v>
      </c>
      <c r="J1161" s="617"/>
      <c r="K1161" s="618"/>
      <c r="L1161" s="619"/>
      <c r="M1161" s="620"/>
      <c r="N1161" s="620"/>
      <c r="O1161" s="633"/>
      <c r="P1161" s="621"/>
      <c r="Q1161" s="638"/>
    </row>
    <row r="1162" spans="1:17" ht="15.75" customHeight="1">
      <c r="A1162" s="613">
        <f t="shared" si="18"/>
        <v>1161</v>
      </c>
      <c r="B1162" s="614" t="s">
        <v>517</v>
      </c>
      <c r="C1162" s="615">
        <v>1</v>
      </c>
      <c r="D1162" s="616"/>
      <c r="E1162" s="617"/>
      <c r="F1162" s="629"/>
      <c r="G1162" s="616" t="s">
        <v>189</v>
      </c>
      <c r="H1162" s="616" t="s">
        <v>2130</v>
      </c>
      <c r="I1162" s="617">
        <v>17</v>
      </c>
      <c r="J1162" s="617"/>
      <c r="K1162" s="618"/>
      <c r="L1162" s="619"/>
      <c r="M1162" s="620"/>
      <c r="N1162" s="620"/>
      <c r="O1162" s="633"/>
      <c r="P1162" s="621"/>
      <c r="Q1162" s="638"/>
    </row>
    <row r="1163" spans="1:17" ht="15.75" customHeight="1">
      <c r="A1163" s="613">
        <f t="shared" si="18"/>
        <v>1162</v>
      </c>
      <c r="B1163" s="614" t="s">
        <v>2161</v>
      </c>
      <c r="C1163" s="615">
        <v>1</v>
      </c>
      <c r="D1163" s="616"/>
      <c r="E1163" s="617"/>
      <c r="F1163" s="629"/>
      <c r="G1163" s="616" t="s">
        <v>189</v>
      </c>
      <c r="H1163" s="616" t="s">
        <v>2130</v>
      </c>
      <c r="I1163" s="617">
        <v>17</v>
      </c>
      <c r="J1163" s="617"/>
      <c r="K1163" s="618"/>
      <c r="L1163" s="619"/>
      <c r="M1163" s="620"/>
      <c r="N1163" s="620"/>
      <c r="O1163" s="633"/>
      <c r="P1163" s="621"/>
      <c r="Q1163" s="638"/>
    </row>
    <row r="1164" spans="1:17" ht="15.75" customHeight="1">
      <c r="A1164" s="321">
        <f t="shared" si="18"/>
        <v>1163</v>
      </c>
      <c r="B1164" s="322" t="s">
        <v>154</v>
      </c>
      <c r="C1164" s="330">
        <v>1</v>
      </c>
      <c r="D1164" s="324"/>
      <c r="E1164" s="325"/>
      <c r="F1164" s="625"/>
      <c r="G1164" s="324" t="s">
        <v>189</v>
      </c>
      <c r="H1164" s="324" t="s">
        <v>2130</v>
      </c>
      <c r="I1164" s="325">
        <v>3</v>
      </c>
      <c r="J1164" s="325"/>
      <c r="K1164" s="326"/>
      <c r="L1164" s="327"/>
      <c r="M1164" s="328"/>
      <c r="N1164" s="328"/>
      <c r="O1164" s="630"/>
      <c r="P1164" s="329"/>
      <c r="Q1164" s="636"/>
    </row>
    <row r="1165" spans="1:17" ht="15.75" customHeight="1">
      <c r="A1165" s="321">
        <f t="shared" si="18"/>
        <v>1164</v>
      </c>
      <c r="B1165" s="322" t="s">
        <v>2161</v>
      </c>
      <c r="C1165" s="330">
        <v>3</v>
      </c>
      <c r="D1165" s="324"/>
      <c r="E1165" s="325"/>
      <c r="F1165" s="625"/>
      <c r="G1165" s="324" t="s">
        <v>189</v>
      </c>
      <c r="H1165" s="324" t="s">
        <v>2130</v>
      </c>
      <c r="I1165" s="325">
        <v>3</v>
      </c>
      <c r="J1165" s="325"/>
      <c r="K1165" s="326"/>
      <c r="L1165" s="327"/>
      <c r="M1165" s="328"/>
      <c r="N1165" s="328"/>
      <c r="O1165" s="630"/>
      <c r="P1165" s="329"/>
      <c r="Q1165" s="636"/>
    </row>
    <row r="1166" spans="1:17" ht="15.75" customHeight="1">
      <c r="A1166" s="321">
        <f t="shared" si="18"/>
        <v>1165</v>
      </c>
      <c r="B1166" s="322" t="s">
        <v>2150</v>
      </c>
      <c r="C1166" s="330">
        <v>4</v>
      </c>
      <c r="D1166" s="324"/>
      <c r="E1166" s="325"/>
      <c r="F1166" s="625"/>
      <c r="G1166" s="324" t="s">
        <v>189</v>
      </c>
      <c r="H1166" s="324" t="s">
        <v>2130</v>
      </c>
      <c r="I1166" s="325">
        <v>3</v>
      </c>
      <c r="J1166" s="325"/>
      <c r="K1166" s="326"/>
      <c r="L1166" s="327"/>
      <c r="M1166" s="328"/>
      <c r="N1166" s="328"/>
      <c r="O1166" s="630"/>
      <c r="P1166" s="329"/>
      <c r="Q1166" s="636"/>
    </row>
    <row r="1167" spans="1:17" ht="15.75" customHeight="1">
      <c r="A1167" s="321">
        <f t="shared" si="18"/>
        <v>1166</v>
      </c>
      <c r="B1167" s="322" t="s">
        <v>155</v>
      </c>
      <c r="C1167" s="330">
        <v>1</v>
      </c>
      <c r="D1167" s="324"/>
      <c r="E1167" s="325"/>
      <c r="F1167" s="625"/>
      <c r="G1167" s="324" t="s">
        <v>189</v>
      </c>
      <c r="H1167" s="324" t="s">
        <v>2130</v>
      </c>
      <c r="I1167" s="325">
        <v>3</v>
      </c>
      <c r="J1167" s="325"/>
      <c r="K1167" s="326"/>
      <c r="L1167" s="327"/>
      <c r="M1167" s="328"/>
      <c r="N1167" s="328"/>
      <c r="O1167" s="630"/>
      <c r="P1167" s="329"/>
      <c r="Q1167" s="636"/>
    </row>
    <row r="1168" spans="1:17" ht="15.75" customHeight="1">
      <c r="A1168" s="321">
        <f t="shared" si="18"/>
        <v>1167</v>
      </c>
      <c r="B1168" s="322" t="s">
        <v>2370</v>
      </c>
      <c r="C1168" s="330">
        <v>1</v>
      </c>
      <c r="D1168" s="324"/>
      <c r="E1168" s="325"/>
      <c r="F1168" s="625"/>
      <c r="G1168" s="324" t="s">
        <v>189</v>
      </c>
      <c r="H1168" s="324" t="s">
        <v>2130</v>
      </c>
      <c r="I1168" s="325">
        <v>3</v>
      </c>
      <c r="J1168" s="325"/>
      <c r="K1168" s="326"/>
      <c r="L1168" s="327"/>
      <c r="M1168" s="328"/>
      <c r="N1168" s="328"/>
      <c r="O1168" s="630"/>
      <c r="P1168" s="329"/>
      <c r="Q1168" s="636"/>
    </row>
    <row r="1169" spans="1:17" ht="15.75" customHeight="1">
      <c r="A1169" s="321">
        <f t="shared" si="18"/>
        <v>1168</v>
      </c>
      <c r="B1169" s="322" t="s">
        <v>156</v>
      </c>
      <c r="C1169" s="330">
        <v>1</v>
      </c>
      <c r="D1169" s="324"/>
      <c r="E1169" s="325"/>
      <c r="F1169" s="625"/>
      <c r="G1169" s="324" t="s">
        <v>189</v>
      </c>
      <c r="H1169" s="324" t="s">
        <v>2130</v>
      </c>
      <c r="I1169" s="325">
        <v>3</v>
      </c>
      <c r="J1169" s="325"/>
      <c r="K1169" s="326"/>
      <c r="L1169" s="327"/>
      <c r="M1169" s="328"/>
      <c r="N1169" s="328"/>
      <c r="O1169" s="630"/>
      <c r="P1169" s="329"/>
      <c r="Q1169" s="636"/>
    </row>
    <row r="1170" spans="1:17" ht="15.75" customHeight="1">
      <c r="A1170" s="321">
        <f t="shared" si="18"/>
        <v>1169</v>
      </c>
      <c r="B1170" s="322" t="s">
        <v>2148</v>
      </c>
      <c r="C1170" s="330">
        <v>2</v>
      </c>
      <c r="D1170" s="324"/>
      <c r="E1170" s="325"/>
      <c r="F1170" s="625"/>
      <c r="G1170" s="324" t="s">
        <v>189</v>
      </c>
      <c r="H1170" s="324" t="s">
        <v>2130</v>
      </c>
      <c r="I1170" s="325">
        <v>3</v>
      </c>
      <c r="J1170" s="325"/>
      <c r="K1170" s="326"/>
      <c r="L1170" s="327"/>
      <c r="M1170" s="328"/>
      <c r="N1170" s="328"/>
      <c r="O1170" s="630"/>
      <c r="P1170" s="329"/>
      <c r="Q1170" s="636"/>
    </row>
    <row r="1171" spans="1:17" ht="15.75" customHeight="1">
      <c r="A1171" s="321">
        <f t="shared" si="18"/>
        <v>1170</v>
      </c>
      <c r="B1171" s="322" t="s">
        <v>157</v>
      </c>
      <c r="C1171" s="330">
        <v>1</v>
      </c>
      <c r="D1171" s="324"/>
      <c r="E1171" s="325"/>
      <c r="F1171" s="625"/>
      <c r="G1171" s="324" t="s">
        <v>189</v>
      </c>
      <c r="H1171" s="324" t="s">
        <v>2130</v>
      </c>
      <c r="I1171" s="325">
        <v>3</v>
      </c>
      <c r="J1171" s="325"/>
      <c r="K1171" s="326"/>
      <c r="L1171" s="327"/>
      <c r="M1171" s="328"/>
      <c r="N1171" s="328"/>
      <c r="O1171" s="630"/>
      <c r="P1171" s="329"/>
      <c r="Q1171" s="636"/>
    </row>
    <row r="1172" spans="1:17" ht="15.75" customHeight="1">
      <c r="A1172" s="321">
        <f t="shared" si="18"/>
        <v>1171</v>
      </c>
      <c r="B1172" s="322" t="s">
        <v>158</v>
      </c>
      <c r="C1172" s="330">
        <v>1</v>
      </c>
      <c r="D1172" s="324"/>
      <c r="E1172" s="325"/>
      <c r="F1172" s="625"/>
      <c r="G1172" s="324" t="s">
        <v>189</v>
      </c>
      <c r="H1172" s="324" t="s">
        <v>2130</v>
      </c>
      <c r="I1172" s="325">
        <v>3</v>
      </c>
      <c r="J1172" s="325"/>
      <c r="K1172" s="326"/>
      <c r="L1172" s="327"/>
      <c r="M1172" s="328"/>
      <c r="N1172" s="328"/>
      <c r="O1172" s="630"/>
      <c r="P1172" s="329"/>
      <c r="Q1172" s="636"/>
    </row>
    <row r="1173" spans="1:17" ht="15.75" customHeight="1">
      <c r="A1173" s="321">
        <f t="shared" si="18"/>
        <v>1172</v>
      </c>
      <c r="B1173" s="322" t="s">
        <v>2006</v>
      </c>
      <c r="C1173" s="330">
        <v>1</v>
      </c>
      <c r="D1173" s="324"/>
      <c r="E1173" s="325"/>
      <c r="F1173" s="625"/>
      <c r="G1173" s="324" t="s">
        <v>189</v>
      </c>
      <c r="H1173" s="324" t="s">
        <v>2130</v>
      </c>
      <c r="I1173" s="325">
        <v>3</v>
      </c>
      <c r="J1173" s="325"/>
      <c r="K1173" s="326"/>
      <c r="L1173" s="327"/>
      <c r="M1173" s="328"/>
      <c r="N1173" s="328"/>
      <c r="O1173" s="630"/>
      <c r="P1173" s="329"/>
      <c r="Q1173" s="636"/>
    </row>
    <row r="1174" spans="1:17" ht="15.75" customHeight="1">
      <c r="A1174" s="321">
        <f t="shared" si="18"/>
        <v>1173</v>
      </c>
      <c r="B1174" s="322" t="s">
        <v>1967</v>
      </c>
      <c r="C1174" s="330">
        <v>1</v>
      </c>
      <c r="D1174" s="324"/>
      <c r="E1174" s="325"/>
      <c r="F1174" s="625"/>
      <c r="G1174" s="324" t="s">
        <v>189</v>
      </c>
      <c r="H1174" s="324" t="s">
        <v>2130</v>
      </c>
      <c r="I1174" s="325">
        <v>3</v>
      </c>
      <c r="J1174" s="325"/>
      <c r="K1174" s="326"/>
      <c r="L1174" s="327"/>
      <c r="M1174" s="328"/>
      <c r="N1174" s="328"/>
      <c r="O1174" s="630"/>
      <c r="P1174" s="329"/>
      <c r="Q1174" s="636"/>
    </row>
    <row r="1175" spans="1:17" ht="15.75" customHeight="1">
      <c r="A1175" s="613">
        <f t="shared" si="18"/>
        <v>1174</v>
      </c>
      <c r="B1175" s="614" t="s">
        <v>2161</v>
      </c>
      <c r="C1175" s="615">
        <v>2</v>
      </c>
      <c r="D1175" s="616"/>
      <c r="E1175" s="617"/>
      <c r="F1175" s="629"/>
      <c r="G1175" s="616" t="s">
        <v>189</v>
      </c>
      <c r="H1175" s="616" t="s">
        <v>1327</v>
      </c>
      <c r="I1175" s="617">
        <v>16</v>
      </c>
      <c r="J1175" s="617"/>
      <c r="K1175" s="618"/>
      <c r="L1175" s="619"/>
      <c r="M1175" s="620"/>
      <c r="N1175" s="620"/>
      <c r="O1175" s="633"/>
      <c r="P1175" s="621"/>
      <c r="Q1175" s="638"/>
    </row>
    <row r="1176" spans="1:17" ht="15.75" customHeight="1">
      <c r="A1176" s="613">
        <f t="shared" si="18"/>
        <v>1175</v>
      </c>
      <c r="B1176" s="614" t="s">
        <v>1989</v>
      </c>
      <c r="C1176" s="615">
        <v>1</v>
      </c>
      <c r="D1176" s="616"/>
      <c r="E1176" s="617"/>
      <c r="F1176" s="629"/>
      <c r="G1176" s="616" t="s">
        <v>189</v>
      </c>
      <c r="H1176" s="616" t="s">
        <v>1327</v>
      </c>
      <c r="I1176" s="617">
        <v>16</v>
      </c>
      <c r="J1176" s="617"/>
      <c r="K1176" s="618"/>
      <c r="L1176" s="619"/>
      <c r="M1176" s="620"/>
      <c r="N1176" s="620"/>
      <c r="O1176" s="633"/>
      <c r="P1176" s="621"/>
      <c r="Q1176" s="638"/>
    </row>
    <row r="1177" spans="1:17" ht="15.75" customHeight="1">
      <c r="A1177" s="613">
        <f t="shared" si="18"/>
        <v>1176</v>
      </c>
      <c r="B1177" s="614" t="s">
        <v>3845</v>
      </c>
      <c r="C1177" s="615">
        <v>1</v>
      </c>
      <c r="D1177" s="616"/>
      <c r="E1177" s="617"/>
      <c r="F1177" s="629"/>
      <c r="G1177" s="616" t="s">
        <v>189</v>
      </c>
      <c r="H1177" s="616" t="s">
        <v>1327</v>
      </c>
      <c r="I1177" s="617">
        <v>16</v>
      </c>
      <c r="J1177" s="617"/>
      <c r="K1177" s="618"/>
      <c r="L1177" s="619"/>
      <c r="M1177" s="620"/>
      <c r="N1177" s="620"/>
      <c r="O1177" s="633"/>
      <c r="P1177" s="621"/>
      <c r="Q1177" s="638"/>
    </row>
    <row r="1178" spans="1:17" ht="15.75" customHeight="1">
      <c r="A1178" s="613">
        <f t="shared" si="18"/>
        <v>1177</v>
      </c>
      <c r="B1178" s="614" t="s">
        <v>555</v>
      </c>
      <c r="C1178" s="615">
        <v>1</v>
      </c>
      <c r="D1178" s="616"/>
      <c r="E1178" s="617"/>
      <c r="F1178" s="629"/>
      <c r="G1178" s="616" t="s">
        <v>189</v>
      </c>
      <c r="H1178" s="616" t="s">
        <v>1327</v>
      </c>
      <c r="I1178" s="617">
        <v>16</v>
      </c>
      <c r="J1178" s="617"/>
      <c r="K1178" s="618"/>
      <c r="L1178" s="619"/>
      <c r="M1178" s="620"/>
      <c r="N1178" s="620"/>
      <c r="O1178" s="633"/>
      <c r="P1178" s="621"/>
      <c r="Q1178" s="638"/>
    </row>
    <row r="1179" spans="1:17" ht="15.75" customHeight="1">
      <c r="A1179" s="613">
        <f t="shared" si="18"/>
        <v>1178</v>
      </c>
      <c r="B1179" s="614" t="s">
        <v>1974</v>
      </c>
      <c r="C1179" s="615">
        <v>2</v>
      </c>
      <c r="D1179" s="616"/>
      <c r="E1179" s="617"/>
      <c r="F1179" s="629"/>
      <c r="G1179" s="616" t="s">
        <v>189</v>
      </c>
      <c r="H1179" s="616" t="s">
        <v>1327</v>
      </c>
      <c r="I1179" s="617">
        <v>16</v>
      </c>
      <c r="J1179" s="617"/>
      <c r="K1179" s="618"/>
      <c r="L1179" s="619"/>
      <c r="M1179" s="620"/>
      <c r="N1179" s="620"/>
      <c r="O1179" s="633"/>
      <c r="P1179" s="621"/>
      <c r="Q1179" s="638"/>
    </row>
    <row r="1180" spans="1:17" ht="15.75" customHeight="1">
      <c r="A1180" s="613">
        <f t="shared" si="18"/>
        <v>1179</v>
      </c>
      <c r="B1180" s="614" t="s">
        <v>3846</v>
      </c>
      <c r="C1180" s="615">
        <v>1</v>
      </c>
      <c r="D1180" s="616"/>
      <c r="E1180" s="617"/>
      <c r="F1180" s="629"/>
      <c r="G1180" s="616" t="s">
        <v>189</v>
      </c>
      <c r="H1180" s="616" t="s">
        <v>1327</v>
      </c>
      <c r="I1180" s="617">
        <v>16</v>
      </c>
      <c r="J1180" s="617"/>
      <c r="K1180" s="618"/>
      <c r="L1180" s="619"/>
      <c r="M1180" s="620"/>
      <c r="N1180" s="620"/>
      <c r="O1180" s="633"/>
      <c r="P1180" s="621"/>
      <c r="Q1180" s="638"/>
    </row>
    <row r="1181" spans="1:17" ht="15.75" customHeight="1">
      <c r="A1181" s="613">
        <f t="shared" si="18"/>
        <v>1180</v>
      </c>
      <c r="B1181" s="614" t="s">
        <v>3838</v>
      </c>
      <c r="C1181" s="615">
        <v>1</v>
      </c>
      <c r="D1181" s="616"/>
      <c r="E1181" s="617"/>
      <c r="F1181" s="629"/>
      <c r="G1181" s="616" t="s">
        <v>189</v>
      </c>
      <c r="H1181" s="616" t="s">
        <v>1327</v>
      </c>
      <c r="I1181" s="617">
        <v>16</v>
      </c>
      <c r="J1181" s="617"/>
      <c r="K1181" s="618"/>
      <c r="L1181" s="619"/>
      <c r="M1181" s="620"/>
      <c r="N1181" s="620"/>
      <c r="O1181" s="633"/>
      <c r="P1181" s="621"/>
      <c r="Q1181" s="638"/>
    </row>
    <row r="1182" spans="1:17" ht="15.75" customHeight="1">
      <c r="A1182" s="613">
        <f t="shared" si="18"/>
        <v>1181</v>
      </c>
      <c r="B1182" s="614" t="s">
        <v>3839</v>
      </c>
      <c r="C1182" s="615">
        <v>1</v>
      </c>
      <c r="D1182" s="616"/>
      <c r="E1182" s="617"/>
      <c r="F1182" s="629"/>
      <c r="G1182" s="616" t="s">
        <v>189</v>
      </c>
      <c r="H1182" s="616" t="s">
        <v>1327</v>
      </c>
      <c r="I1182" s="617">
        <v>16</v>
      </c>
      <c r="J1182" s="617"/>
      <c r="K1182" s="618"/>
      <c r="L1182" s="619"/>
      <c r="M1182" s="620"/>
      <c r="N1182" s="620"/>
      <c r="O1182" s="633"/>
      <c r="P1182" s="621"/>
      <c r="Q1182" s="638"/>
    </row>
    <row r="1183" spans="1:17" ht="15.75" customHeight="1">
      <c r="A1183" s="613">
        <f t="shared" si="18"/>
        <v>1182</v>
      </c>
      <c r="B1183" s="614" t="s">
        <v>3840</v>
      </c>
      <c r="C1183" s="615">
        <v>1</v>
      </c>
      <c r="D1183" s="616"/>
      <c r="E1183" s="617"/>
      <c r="F1183" s="629"/>
      <c r="G1183" s="616" t="s">
        <v>189</v>
      </c>
      <c r="H1183" s="616" t="s">
        <v>1327</v>
      </c>
      <c r="I1183" s="617">
        <v>16</v>
      </c>
      <c r="J1183" s="617"/>
      <c r="K1183" s="618"/>
      <c r="L1183" s="619"/>
      <c r="M1183" s="620"/>
      <c r="N1183" s="620"/>
      <c r="O1183" s="633"/>
      <c r="P1183" s="621"/>
      <c r="Q1183" s="638"/>
    </row>
    <row r="1184" spans="1:17" ht="15.75" customHeight="1">
      <c r="A1184" s="613">
        <f t="shared" si="18"/>
        <v>1183</v>
      </c>
      <c r="B1184" s="614" t="s">
        <v>2150</v>
      </c>
      <c r="C1184" s="615">
        <v>7</v>
      </c>
      <c r="D1184" s="616"/>
      <c r="E1184" s="617"/>
      <c r="F1184" s="629"/>
      <c r="G1184" s="616" t="s">
        <v>189</v>
      </c>
      <c r="H1184" s="616" t="s">
        <v>1327</v>
      </c>
      <c r="I1184" s="617">
        <v>16</v>
      </c>
      <c r="J1184" s="617"/>
      <c r="K1184" s="618"/>
      <c r="L1184" s="619"/>
      <c r="M1184" s="620"/>
      <c r="N1184" s="620"/>
      <c r="O1184" s="633"/>
      <c r="P1184" s="621"/>
      <c r="Q1184" s="638"/>
    </row>
    <row r="1185" spans="1:17" ht="15.75" customHeight="1">
      <c r="A1185" s="613">
        <f t="shared" si="18"/>
        <v>1184</v>
      </c>
      <c r="B1185" s="614" t="s">
        <v>2145</v>
      </c>
      <c r="C1185" s="615">
        <v>1</v>
      </c>
      <c r="D1185" s="616"/>
      <c r="E1185" s="617"/>
      <c r="F1185" s="629"/>
      <c r="G1185" s="616" t="s">
        <v>189</v>
      </c>
      <c r="H1185" s="616" t="s">
        <v>1327</v>
      </c>
      <c r="I1185" s="617">
        <v>16</v>
      </c>
      <c r="J1185" s="617"/>
      <c r="K1185" s="618"/>
      <c r="L1185" s="619"/>
      <c r="M1185" s="620"/>
      <c r="N1185" s="620"/>
      <c r="O1185" s="633"/>
      <c r="P1185" s="621"/>
      <c r="Q1185" s="638"/>
    </row>
    <row r="1186" spans="1:17" ht="15.75" customHeight="1">
      <c r="A1186" s="321">
        <f t="shared" si="18"/>
        <v>1185</v>
      </c>
      <c r="B1186" s="322" t="s">
        <v>3847</v>
      </c>
      <c r="C1186" s="330">
        <v>1</v>
      </c>
      <c r="D1186" s="324"/>
      <c r="E1186" s="325"/>
      <c r="F1186" s="625"/>
      <c r="G1186" s="324" t="s">
        <v>189</v>
      </c>
      <c r="H1186" s="10" t="s">
        <v>1327</v>
      </c>
      <c r="I1186" s="325">
        <v>20</v>
      </c>
      <c r="J1186" s="325"/>
      <c r="K1186" s="326"/>
      <c r="L1186" s="327"/>
      <c r="M1186" s="328"/>
      <c r="N1186" s="328"/>
      <c r="O1186" s="630"/>
      <c r="P1186" s="329"/>
      <c r="Q1186" s="636"/>
    </row>
    <row r="1187" spans="1:17" ht="15.75" customHeight="1">
      <c r="A1187" s="321">
        <f t="shared" si="18"/>
        <v>1186</v>
      </c>
      <c r="B1187" s="322" t="s">
        <v>3848</v>
      </c>
      <c r="C1187" s="330">
        <v>1</v>
      </c>
      <c r="D1187" s="324"/>
      <c r="E1187" s="325"/>
      <c r="F1187" s="625"/>
      <c r="G1187" s="324" t="s">
        <v>189</v>
      </c>
      <c r="H1187" s="10" t="s">
        <v>1327</v>
      </c>
      <c r="I1187" s="325">
        <v>20</v>
      </c>
      <c r="J1187" s="325"/>
      <c r="K1187" s="326"/>
      <c r="L1187" s="327"/>
      <c r="M1187" s="328"/>
      <c r="N1187" s="328"/>
      <c r="O1187" s="630"/>
      <c r="P1187" s="329"/>
      <c r="Q1187" s="636"/>
    </row>
    <row r="1188" spans="1:17" ht="15.75" customHeight="1">
      <c r="A1188" s="321">
        <f t="shared" si="18"/>
        <v>1187</v>
      </c>
      <c r="B1188" s="322" t="s">
        <v>554</v>
      </c>
      <c r="C1188" s="330">
        <v>1</v>
      </c>
      <c r="D1188" s="324"/>
      <c r="E1188" s="325"/>
      <c r="F1188" s="625"/>
      <c r="G1188" s="324" t="s">
        <v>189</v>
      </c>
      <c r="H1188" s="10" t="s">
        <v>1327</v>
      </c>
      <c r="I1188" s="325">
        <v>20</v>
      </c>
      <c r="J1188" s="325"/>
      <c r="K1188" s="326"/>
      <c r="L1188" s="327"/>
      <c r="M1188" s="328"/>
      <c r="N1188" s="328"/>
      <c r="O1188" s="630"/>
      <c r="P1188" s="329"/>
      <c r="Q1188" s="636"/>
    </row>
    <row r="1189" spans="1:17" ht="15.75" customHeight="1">
      <c r="A1189" s="321">
        <f t="shared" si="18"/>
        <v>1188</v>
      </c>
      <c r="B1189" s="322" t="s">
        <v>3849</v>
      </c>
      <c r="C1189" s="330">
        <v>2</v>
      </c>
      <c r="D1189" s="324"/>
      <c r="E1189" s="325"/>
      <c r="F1189" s="625"/>
      <c r="G1189" s="324" t="s">
        <v>189</v>
      </c>
      <c r="H1189" s="10" t="s">
        <v>1327</v>
      </c>
      <c r="I1189" s="325">
        <v>20</v>
      </c>
      <c r="J1189" s="325"/>
      <c r="K1189" s="326"/>
      <c r="L1189" s="327"/>
      <c r="M1189" s="328"/>
      <c r="N1189" s="328"/>
      <c r="O1189" s="630"/>
      <c r="P1189" s="329"/>
      <c r="Q1189" s="636"/>
    </row>
    <row r="1190" spans="1:17" ht="15.75" customHeight="1">
      <c r="A1190" s="321">
        <f t="shared" si="18"/>
        <v>1189</v>
      </c>
      <c r="B1190" s="322" t="s">
        <v>3803</v>
      </c>
      <c r="C1190" s="330">
        <v>1</v>
      </c>
      <c r="D1190" s="324"/>
      <c r="E1190" s="325"/>
      <c r="F1190" s="625"/>
      <c r="G1190" s="324" t="s">
        <v>189</v>
      </c>
      <c r="H1190" s="10" t="s">
        <v>1327</v>
      </c>
      <c r="I1190" s="325">
        <v>20</v>
      </c>
      <c r="J1190" s="325"/>
      <c r="K1190" s="326"/>
      <c r="L1190" s="327"/>
      <c r="M1190" s="328"/>
      <c r="N1190" s="328"/>
      <c r="O1190" s="630"/>
      <c r="P1190" s="329"/>
      <c r="Q1190" s="636"/>
    </row>
    <row r="1191" spans="1:17" ht="15.75" customHeight="1">
      <c r="A1191" s="321">
        <f t="shared" si="18"/>
        <v>1190</v>
      </c>
      <c r="B1191" s="322" t="s">
        <v>2141</v>
      </c>
      <c r="C1191" s="330">
        <v>1</v>
      </c>
      <c r="D1191" s="324"/>
      <c r="E1191" s="325"/>
      <c r="F1191" s="625"/>
      <c r="G1191" s="324" t="s">
        <v>189</v>
      </c>
      <c r="H1191" s="10" t="s">
        <v>1327</v>
      </c>
      <c r="I1191" s="325">
        <v>20</v>
      </c>
      <c r="J1191" s="325"/>
      <c r="K1191" s="326"/>
      <c r="L1191" s="327"/>
      <c r="M1191" s="328"/>
      <c r="N1191" s="328"/>
      <c r="O1191" s="630"/>
      <c r="P1191" s="329"/>
      <c r="Q1191" s="636"/>
    </row>
    <row r="1192" spans="1:17" ht="15.75" customHeight="1">
      <c r="A1192" s="321">
        <f t="shared" si="18"/>
        <v>1191</v>
      </c>
      <c r="B1192" s="322" t="s">
        <v>3850</v>
      </c>
      <c r="C1192" s="330">
        <v>1</v>
      </c>
      <c r="D1192" s="324"/>
      <c r="E1192" s="325"/>
      <c r="F1192" s="625"/>
      <c r="G1192" s="324" t="s">
        <v>189</v>
      </c>
      <c r="H1192" s="10" t="s">
        <v>1327</v>
      </c>
      <c r="I1192" s="325">
        <v>20</v>
      </c>
      <c r="J1192" s="325"/>
      <c r="K1192" s="326"/>
      <c r="L1192" s="327"/>
      <c r="M1192" s="328"/>
      <c r="N1192" s="328"/>
      <c r="O1192" s="630"/>
      <c r="P1192" s="329"/>
      <c r="Q1192" s="636"/>
    </row>
    <row r="1193" spans="1:17" ht="15.75" customHeight="1">
      <c r="A1193" s="321">
        <f t="shared" si="18"/>
        <v>1192</v>
      </c>
      <c r="B1193" s="322" t="s">
        <v>3851</v>
      </c>
      <c r="C1193" s="330">
        <v>1</v>
      </c>
      <c r="D1193" s="324"/>
      <c r="E1193" s="325"/>
      <c r="F1193" s="625"/>
      <c r="G1193" s="324" t="s">
        <v>189</v>
      </c>
      <c r="H1193" s="10" t="s">
        <v>1327</v>
      </c>
      <c r="I1193" s="325">
        <v>20</v>
      </c>
      <c r="J1193" s="325"/>
      <c r="K1193" s="326"/>
      <c r="L1193" s="327"/>
      <c r="M1193" s="328"/>
      <c r="N1193" s="328"/>
      <c r="O1193" s="630"/>
      <c r="P1193" s="329"/>
      <c r="Q1193" s="636"/>
    </row>
    <row r="1194" spans="1:17" ht="15.75" customHeight="1">
      <c r="A1194" s="321">
        <f t="shared" si="18"/>
        <v>1193</v>
      </c>
      <c r="B1194" s="322" t="s">
        <v>2150</v>
      </c>
      <c r="C1194" s="330">
        <v>1</v>
      </c>
      <c r="D1194" s="324"/>
      <c r="E1194" s="325"/>
      <c r="F1194" s="625"/>
      <c r="G1194" s="324" t="s">
        <v>189</v>
      </c>
      <c r="H1194" s="10" t="s">
        <v>1327</v>
      </c>
      <c r="I1194" s="325">
        <v>20</v>
      </c>
      <c r="J1194" s="325"/>
      <c r="K1194" s="326"/>
      <c r="L1194" s="327"/>
      <c r="M1194" s="328"/>
      <c r="N1194" s="328"/>
      <c r="O1194" s="630"/>
      <c r="P1194" s="329"/>
      <c r="Q1194" s="636"/>
    </row>
    <row r="1195" spans="1:17" ht="15.75" customHeight="1">
      <c r="A1195" s="321">
        <f t="shared" si="18"/>
        <v>1194</v>
      </c>
      <c r="B1195" s="322" t="s">
        <v>2161</v>
      </c>
      <c r="C1195" s="330">
        <v>2</v>
      </c>
      <c r="D1195" s="324"/>
      <c r="E1195" s="325"/>
      <c r="F1195" s="625"/>
      <c r="G1195" s="324" t="s">
        <v>189</v>
      </c>
      <c r="H1195" s="324" t="s">
        <v>1327</v>
      </c>
      <c r="I1195" s="325">
        <v>20</v>
      </c>
      <c r="J1195" s="9"/>
      <c r="K1195" s="20"/>
      <c r="L1195" s="21"/>
      <c r="M1195" s="328"/>
      <c r="N1195" s="328"/>
      <c r="O1195" s="630"/>
      <c r="P1195" s="329"/>
      <c r="Q1195" s="636"/>
    </row>
    <row r="1196" spans="1:17" ht="15.75" customHeight="1">
      <c r="A1196" s="613">
        <f t="shared" si="18"/>
        <v>1195</v>
      </c>
      <c r="B1196" s="614" t="s">
        <v>1286</v>
      </c>
      <c r="C1196" s="615">
        <v>1</v>
      </c>
      <c r="D1196" s="616"/>
      <c r="E1196" s="617"/>
      <c r="F1196" s="629"/>
      <c r="G1196" s="616" t="s">
        <v>189</v>
      </c>
      <c r="H1196" s="616" t="s">
        <v>2131</v>
      </c>
      <c r="I1196" s="617">
        <v>25</v>
      </c>
      <c r="J1196" s="617"/>
      <c r="K1196" s="618"/>
      <c r="L1196" s="619"/>
      <c r="M1196" s="620"/>
      <c r="N1196" s="620"/>
      <c r="O1196" s="633"/>
      <c r="P1196" s="621"/>
      <c r="Q1196" s="638"/>
    </row>
    <row r="1197" spans="1:17" ht="15.75" customHeight="1">
      <c r="A1197" s="613">
        <f t="shared" si="18"/>
        <v>1196</v>
      </c>
      <c r="B1197" s="614" t="s">
        <v>2148</v>
      </c>
      <c r="C1197" s="615">
        <v>2</v>
      </c>
      <c r="D1197" s="616"/>
      <c r="E1197" s="617"/>
      <c r="F1197" s="629"/>
      <c r="G1197" s="616" t="s">
        <v>189</v>
      </c>
      <c r="H1197" s="616" t="s">
        <v>2131</v>
      </c>
      <c r="I1197" s="617">
        <v>25</v>
      </c>
      <c r="J1197" s="617"/>
      <c r="K1197" s="618"/>
      <c r="L1197" s="619"/>
      <c r="M1197" s="620"/>
      <c r="N1197" s="620"/>
      <c r="O1197" s="633"/>
      <c r="P1197" s="621"/>
      <c r="Q1197" s="638"/>
    </row>
    <row r="1198" spans="1:17" ht="15.75" customHeight="1">
      <c r="A1198" s="613">
        <f t="shared" si="18"/>
        <v>1197</v>
      </c>
      <c r="B1198" s="614" t="s">
        <v>159</v>
      </c>
      <c r="C1198" s="615">
        <v>1</v>
      </c>
      <c r="D1198" s="616"/>
      <c r="E1198" s="617"/>
      <c r="F1198" s="629"/>
      <c r="G1198" s="616" t="s">
        <v>189</v>
      </c>
      <c r="H1198" s="616" t="s">
        <v>2131</v>
      </c>
      <c r="I1198" s="617">
        <v>25</v>
      </c>
      <c r="J1198" s="617"/>
      <c r="K1198" s="618"/>
      <c r="L1198" s="619"/>
      <c r="M1198" s="620"/>
      <c r="N1198" s="620"/>
      <c r="O1198" s="633"/>
      <c r="P1198" s="621"/>
      <c r="Q1198" s="638"/>
    </row>
    <row r="1199" spans="1:17" ht="15.75" customHeight="1">
      <c r="A1199" s="613">
        <f t="shared" si="18"/>
        <v>1198</v>
      </c>
      <c r="B1199" s="614" t="s">
        <v>2153</v>
      </c>
      <c r="C1199" s="615">
        <v>1</v>
      </c>
      <c r="D1199" s="616"/>
      <c r="E1199" s="617"/>
      <c r="F1199" s="629"/>
      <c r="G1199" s="616" t="s">
        <v>189</v>
      </c>
      <c r="H1199" s="616" t="s">
        <v>2131</v>
      </c>
      <c r="I1199" s="617">
        <v>25</v>
      </c>
      <c r="J1199" s="617"/>
      <c r="K1199" s="618"/>
      <c r="L1199" s="619"/>
      <c r="M1199" s="620"/>
      <c r="N1199" s="620"/>
      <c r="O1199" s="633"/>
      <c r="P1199" s="621"/>
      <c r="Q1199" s="638"/>
    </row>
    <row r="1200" spans="1:17" ht="15.75" customHeight="1">
      <c r="A1200" s="613">
        <f t="shared" si="18"/>
        <v>1199</v>
      </c>
      <c r="B1200" s="614" t="s">
        <v>2178</v>
      </c>
      <c r="C1200" s="615">
        <v>1</v>
      </c>
      <c r="D1200" s="616"/>
      <c r="E1200" s="617"/>
      <c r="F1200" s="629"/>
      <c r="G1200" s="616" t="s">
        <v>189</v>
      </c>
      <c r="H1200" s="616" t="s">
        <v>2131</v>
      </c>
      <c r="I1200" s="617">
        <v>25</v>
      </c>
      <c r="J1200" s="617"/>
      <c r="K1200" s="618"/>
      <c r="L1200" s="619"/>
      <c r="M1200" s="620"/>
      <c r="N1200" s="620"/>
      <c r="O1200" s="633"/>
      <c r="P1200" s="621"/>
      <c r="Q1200" s="638"/>
    </row>
    <row r="1201" spans="1:17" ht="15.75" customHeight="1">
      <c r="A1201" s="321">
        <f t="shared" si="18"/>
        <v>1200</v>
      </c>
      <c r="B1201" s="322" t="s">
        <v>555</v>
      </c>
      <c r="C1201" s="330">
        <v>1</v>
      </c>
      <c r="D1201" s="324"/>
      <c r="E1201" s="325"/>
      <c r="F1201" s="625"/>
      <c r="G1201" s="324" t="s">
        <v>189</v>
      </c>
      <c r="H1201" s="324" t="s">
        <v>3852</v>
      </c>
      <c r="I1201" s="325">
        <v>29</v>
      </c>
      <c r="J1201" s="325"/>
      <c r="K1201" s="326"/>
      <c r="L1201" s="327"/>
      <c r="M1201" s="328"/>
      <c r="N1201" s="328"/>
      <c r="O1201" s="630"/>
      <c r="P1201" s="329"/>
      <c r="Q1201" s="636"/>
    </row>
    <row r="1202" spans="1:17" ht="15.75" customHeight="1">
      <c r="A1202" s="321">
        <f t="shared" si="18"/>
        <v>1201</v>
      </c>
      <c r="B1202" s="322" t="s">
        <v>3854</v>
      </c>
      <c r="C1202" s="330">
        <v>1</v>
      </c>
      <c r="D1202" s="324"/>
      <c r="E1202" s="325"/>
      <c r="F1202" s="625"/>
      <c r="G1202" s="324" t="s">
        <v>189</v>
      </c>
      <c r="H1202" s="324" t="s">
        <v>3852</v>
      </c>
      <c r="I1202" s="325">
        <v>29</v>
      </c>
      <c r="J1202" s="325"/>
      <c r="K1202" s="326"/>
      <c r="L1202" s="327"/>
      <c r="M1202" s="328"/>
      <c r="N1202" s="328"/>
      <c r="O1202" s="630"/>
      <c r="P1202" s="329"/>
      <c r="Q1202" s="636"/>
    </row>
    <row r="1203" spans="1:17" ht="15.75" customHeight="1">
      <c r="A1203" s="321">
        <f t="shared" si="18"/>
        <v>1202</v>
      </c>
      <c r="B1203" s="322" t="s">
        <v>3855</v>
      </c>
      <c r="C1203" s="330">
        <v>1</v>
      </c>
      <c r="D1203" s="324"/>
      <c r="E1203" s="325"/>
      <c r="F1203" s="625"/>
      <c r="G1203" s="324" t="s">
        <v>189</v>
      </c>
      <c r="H1203" s="324" t="s">
        <v>3852</v>
      </c>
      <c r="I1203" s="325">
        <v>29</v>
      </c>
      <c r="J1203" s="325"/>
      <c r="K1203" s="326"/>
      <c r="L1203" s="327"/>
      <c r="M1203" s="328"/>
      <c r="N1203" s="328"/>
      <c r="O1203" s="630"/>
      <c r="P1203" s="329"/>
      <c r="Q1203" s="636"/>
    </row>
    <row r="1204" spans="1:17" ht="15.75" customHeight="1">
      <c r="A1204" s="321">
        <f t="shared" si="18"/>
        <v>1203</v>
      </c>
      <c r="B1204" s="322" t="s">
        <v>3856</v>
      </c>
      <c r="C1204" s="330">
        <v>1</v>
      </c>
      <c r="D1204" s="324"/>
      <c r="E1204" s="325"/>
      <c r="F1204" s="625"/>
      <c r="G1204" s="324" t="s">
        <v>189</v>
      </c>
      <c r="H1204" s="324" t="s">
        <v>3852</v>
      </c>
      <c r="I1204" s="325">
        <v>29</v>
      </c>
      <c r="J1204" s="325"/>
      <c r="K1204" s="326"/>
      <c r="L1204" s="327"/>
      <c r="M1204" s="328"/>
      <c r="N1204" s="328"/>
      <c r="O1204" s="630"/>
      <c r="P1204" s="329"/>
      <c r="Q1204" s="636"/>
    </row>
    <row r="1205" spans="1:17" ht="15.75" customHeight="1">
      <c r="A1205" s="321">
        <f t="shared" si="18"/>
        <v>1204</v>
      </c>
      <c r="B1205" s="322" t="s">
        <v>3860</v>
      </c>
      <c r="C1205" s="330">
        <v>1</v>
      </c>
      <c r="D1205" s="324"/>
      <c r="E1205" s="325"/>
      <c r="F1205" s="625"/>
      <c r="G1205" s="324" t="s">
        <v>189</v>
      </c>
      <c r="H1205" s="324" t="s">
        <v>3852</v>
      </c>
      <c r="I1205" s="325">
        <v>29</v>
      </c>
      <c r="J1205" s="325"/>
      <c r="K1205" s="326"/>
      <c r="L1205" s="327"/>
      <c r="M1205" s="328"/>
      <c r="N1205" s="328"/>
      <c r="O1205" s="630"/>
      <c r="P1205" s="329"/>
      <c r="Q1205" s="636"/>
    </row>
    <row r="1206" spans="1:17" ht="15.75" customHeight="1">
      <c r="A1206" s="321">
        <f t="shared" si="18"/>
        <v>1205</v>
      </c>
      <c r="B1206" s="322" t="s">
        <v>2370</v>
      </c>
      <c r="C1206" s="330">
        <v>1</v>
      </c>
      <c r="D1206" s="324"/>
      <c r="E1206" s="325"/>
      <c r="F1206" s="625"/>
      <c r="G1206" s="324" t="s">
        <v>189</v>
      </c>
      <c r="H1206" s="324" t="s">
        <v>3852</v>
      </c>
      <c r="I1206" s="325">
        <v>29</v>
      </c>
      <c r="J1206" s="325"/>
      <c r="K1206" s="326"/>
      <c r="L1206" s="327"/>
      <c r="M1206" s="328"/>
      <c r="N1206" s="328"/>
      <c r="O1206" s="630"/>
      <c r="P1206" s="329"/>
      <c r="Q1206" s="636"/>
    </row>
    <row r="1207" spans="1:17" ht="15.75" customHeight="1">
      <c r="A1207" s="321">
        <f t="shared" si="18"/>
        <v>1206</v>
      </c>
      <c r="B1207" s="322" t="s">
        <v>3857</v>
      </c>
      <c r="C1207" s="330">
        <v>1</v>
      </c>
      <c r="D1207" s="324"/>
      <c r="E1207" s="325"/>
      <c r="F1207" s="625"/>
      <c r="G1207" s="324" t="s">
        <v>189</v>
      </c>
      <c r="H1207" s="324" t="s">
        <v>3852</v>
      </c>
      <c r="I1207" s="325">
        <v>29</v>
      </c>
      <c r="J1207" s="325"/>
      <c r="K1207" s="326"/>
      <c r="L1207" s="327"/>
      <c r="M1207" s="328"/>
      <c r="N1207" s="328"/>
      <c r="O1207" s="630"/>
      <c r="P1207" s="329"/>
      <c r="Q1207" s="636"/>
    </row>
    <row r="1208" spans="1:17" ht="15.75" customHeight="1">
      <c r="A1208" s="321">
        <f t="shared" si="18"/>
        <v>1207</v>
      </c>
      <c r="B1208" s="322" t="s">
        <v>3858</v>
      </c>
      <c r="C1208" s="330">
        <v>1</v>
      </c>
      <c r="D1208" s="324"/>
      <c r="E1208" s="325"/>
      <c r="F1208" s="625"/>
      <c r="G1208" s="324" t="s">
        <v>189</v>
      </c>
      <c r="H1208" s="324" t="s">
        <v>3852</v>
      </c>
      <c r="I1208" s="325">
        <v>29</v>
      </c>
      <c r="J1208" s="325"/>
      <c r="K1208" s="326"/>
      <c r="L1208" s="327"/>
      <c r="M1208" s="328"/>
      <c r="N1208" s="328"/>
      <c r="O1208" s="630"/>
      <c r="P1208" s="329"/>
      <c r="Q1208" s="636"/>
    </row>
    <row r="1209" spans="1:17" ht="15.75" customHeight="1">
      <c r="A1209" s="321">
        <f t="shared" si="18"/>
        <v>1208</v>
      </c>
      <c r="B1209" s="322" t="s">
        <v>363</v>
      </c>
      <c r="C1209" s="330">
        <v>1</v>
      </c>
      <c r="D1209" s="324"/>
      <c r="E1209" s="325"/>
      <c r="F1209" s="625"/>
      <c r="G1209" s="324" t="s">
        <v>189</v>
      </c>
      <c r="H1209" s="324" t="s">
        <v>3852</v>
      </c>
      <c r="I1209" s="325">
        <v>29</v>
      </c>
      <c r="J1209" s="325"/>
      <c r="K1209" s="326"/>
      <c r="L1209" s="327"/>
      <c r="M1209" s="328"/>
      <c r="N1209" s="328"/>
      <c r="O1209" s="630"/>
      <c r="P1209" s="329"/>
      <c r="Q1209" s="636"/>
    </row>
    <row r="1210" spans="1:17" ht="15.75" customHeight="1">
      <c r="A1210" s="321">
        <f t="shared" si="18"/>
        <v>1209</v>
      </c>
      <c r="B1210" s="322" t="s">
        <v>3859</v>
      </c>
      <c r="C1210" s="330">
        <v>1</v>
      </c>
      <c r="D1210" s="324"/>
      <c r="E1210" s="325"/>
      <c r="F1210" s="625"/>
      <c r="G1210" s="324" t="s">
        <v>189</v>
      </c>
      <c r="H1210" s="324" t="s">
        <v>3852</v>
      </c>
      <c r="I1210" s="325">
        <v>29</v>
      </c>
      <c r="J1210" s="325"/>
      <c r="K1210" s="326"/>
      <c r="L1210" s="327"/>
      <c r="M1210" s="328"/>
      <c r="N1210" s="328"/>
      <c r="O1210" s="630"/>
      <c r="P1210" s="329"/>
      <c r="Q1210" s="636"/>
    </row>
    <row r="1211" spans="1:17" ht="15.75" customHeight="1">
      <c r="A1211" s="321">
        <f t="shared" si="18"/>
        <v>1210</v>
      </c>
      <c r="B1211" s="614" t="s">
        <v>160</v>
      </c>
      <c r="C1211" s="615">
        <v>1</v>
      </c>
      <c r="D1211" s="616"/>
      <c r="E1211" s="617"/>
      <c r="F1211" s="629"/>
      <c r="G1211" s="616" t="s">
        <v>189</v>
      </c>
      <c r="H1211" s="616" t="s">
        <v>2130</v>
      </c>
      <c r="I1211" s="617">
        <v>22</v>
      </c>
      <c r="J1211" s="617"/>
      <c r="K1211" s="618"/>
      <c r="L1211" s="619"/>
      <c r="M1211" s="620"/>
      <c r="N1211" s="620"/>
      <c r="O1211" s="633"/>
      <c r="P1211" s="621"/>
      <c r="Q1211" s="638"/>
    </row>
    <row r="1212" spans="1:17" ht="15.75" customHeight="1">
      <c r="A1212" s="613">
        <f t="shared" si="18"/>
        <v>1211</v>
      </c>
      <c r="B1212" s="614" t="s">
        <v>2383</v>
      </c>
      <c r="C1212" s="615">
        <v>1</v>
      </c>
      <c r="D1212" s="616"/>
      <c r="E1212" s="617"/>
      <c r="F1212" s="629"/>
      <c r="G1212" s="616" t="s">
        <v>189</v>
      </c>
      <c r="H1212" s="616" t="s">
        <v>2130</v>
      </c>
      <c r="I1212" s="617">
        <v>22</v>
      </c>
      <c r="J1212" s="617"/>
      <c r="K1212" s="618"/>
      <c r="L1212" s="619"/>
      <c r="M1212" s="620"/>
      <c r="N1212" s="620"/>
      <c r="O1212" s="633"/>
      <c r="P1212" s="621"/>
      <c r="Q1212" s="638"/>
    </row>
    <row r="1213" spans="1:17" ht="15.75" customHeight="1">
      <c r="A1213" s="613">
        <f t="shared" si="18"/>
        <v>1212</v>
      </c>
      <c r="B1213" s="614" t="s">
        <v>555</v>
      </c>
      <c r="C1213" s="615">
        <v>1</v>
      </c>
      <c r="D1213" s="616"/>
      <c r="E1213" s="617"/>
      <c r="F1213" s="629"/>
      <c r="G1213" s="616" t="s">
        <v>189</v>
      </c>
      <c r="H1213" s="616" t="s">
        <v>2130</v>
      </c>
      <c r="I1213" s="617">
        <v>22</v>
      </c>
      <c r="J1213" s="617"/>
      <c r="K1213" s="618"/>
      <c r="L1213" s="619"/>
      <c r="M1213" s="620"/>
      <c r="N1213" s="620"/>
      <c r="O1213" s="633"/>
      <c r="P1213" s="621"/>
      <c r="Q1213" s="638"/>
    </row>
    <row r="1214" spans="1:17" ht="15.75" customHeight="1">
      <c r="A1214" s="613">
        <f t="shared" si="18"/>
        <v>1213</v>
      </c>
      <c r="B1214" s="614" t="s">
        <v>554</v>
      </c>
      <c r="C1214" s="615">
        <v>1</v>
      </c>
      <c r="D1214" s="616"/>
      <c r="E1214" s="617"/>
      <c r="F1214" s="629"/>
      <c r="G1214" s="616" t="s">
        <v>189</v>
      </c>
      <c r="H1214" s="616" t="s">
        <v>2130</v>
      </c>
      <c r="I1214" s="617">
        <v>22</v>
      </c>
      <c r="J1214" s="617"/>
      <c r="K1214" s="618"/>
      <c r="L1214" s="619"/>
      <c r="M1214" s="620"/>
      <c r="N1214" s="620"/>
      <c r="O1214" s="633"/>
      <c r="P1214" s="621"/>
      <c r="Q1214" s="638"/>
    </row>
    <row r="1215" spans="1:17" ht="15.75" customHeight="1">
      <c r="A1215" s="613">
        <f t="shared" si="18"/>
        <v>1214</v>
      </c>
      <c r="B1215" s="614" t="s">
        <v>162</v>
      </c>
      <c r="C1215" s="615">
        <v>1</v>
      </c>
      <c r="D1215" s="616"/>
      <c r="E1215" s="617"/>
      <c r="F1215" s="629"/>
      <c r="G1215" s="616" t="s">
        <v>189</v>
      </c>
      <c r="H1215" s="616" t="s">
        <v>2130</v>
      </c>
      <c r="I1215" s="617">
        <v>22</v>
      </c>
      <c r="J1215" s="617"/>
      <c r="K1215" s="618"/>
      <c r="L1215" s="619"/>
      <c r="M1215" s="620"/>
      <c r="N1215" s="620"/>
      <c r="O1215" s="633"/>
      <c r="P1215" s="621"/>
      <c r="Q1215" s="638"/>
    </row>
    <row r="1216" spans="1:17" ht="15.75" customHeight="1">
      <c r="A1216" s="613">
        <f t="shared" si="18"/>
        <v>1215</v>
      </c>
      <c r="B1216" s="614" t="s">
        <v>163</v>
      </c>
      <c r="C1216" s="615">
        <v>1</v>
      </c>
      <c r="D1216" s="616"/>
      <c r="E1216" s="617"/>
      <c r="F1216" s="629"/>
      <c r="G1216" s="616" t="s">
        <v>189</v>
      </c>
      <c r="H1216" s="616" t="s">
        <v>2130</v>
      </c>
      <c r="I1216" s="617">
        <v>22</v>
      </c>
      <c r="J1216" s="617"/>
      <c r="K1216" s="618"/>
      <c r="L1216" s="619"/>
      <c r="M1216" s="620"/>
      <c r="N1216" s="620"/>
      <c r="O1216" s="633"/>
      <c r="P1216" s="621"/>
      <c r="Q1216" s="638"/>
    </row>
    <row r="1217" spans="1:17" ht="15.75" customHeight="1">
      <c r="A1217" s="613">
        <f t="shared" si="18"/>
        <v>1216</v>
      </c>
      <c r="B1217" s="614" t="s">
        <v>161</v>
      </c>
      <c r="C1217" s="615">
        <v>1</v>
      </c>
      <c r="D1217" s="616"/>
      <c r="E1217" s="617"/>
      <c r="F1217" s="629"/>
      <c r="G1217" s="616" t="s">
        <v>189</v>
      </c>
      <c r="H1217" s="616" t="s">
        <v>2130</v>
      </c>
      <c r="I1217" s="617">
        <v>22</v>
      </c>
      <c r="J1217" s="617"/>
      <c r="K1217" s="618"/>
      <c r="L1217" s="619"/>
      <c r="M1217" s="620"/>
      <c r="N1217" s="620"/>
      <c r="O1217" s="633"/>
      <c r="P1217" s="621"/>
      <c r="Q1217" s="638"/>
    </row>
    <row r="1218" spans="1:17" ht="15.75" customHeight="1">
      <c r="A1218" s="613">
        <f t="shared" si="18"/>
        <v>1217</v>
      </c>
      <c r="B1218" s="614" t="s">
        <v>2139</v>
      </c>
      <c r="C1218" s="615">
        <v>1</v>
      </c>
      <c r="D1218" s="616"/>
      <c r="E1218" s="617">
        <v>2012</v>
      </c>
      <c r="F1218" s="629">
        <v>183</v>
      </c>
      <c r="G1218" s="616" t="s">
        <v>189</v>
      </c>
      <c r="H1218" s="616" t="s">
        <v>2130</v>
      </c>
      <c r="I1218" s="617">
        <v>22</v>
      </c>
      <c r="J1218" s="617"/>
      <c r="K1218" s="618"/>
      <c r="L1218" s="619"/>
      <c r="M1218" s="620"/>
      <c r="N1218" s="620"/>
      <c r="O1218" s="633">
        <v>183</v>
      </c>
      <c r="P1218" s="621"/>
      <c r="Q1218" s="638">
        <v>75</v>
      </c>
    </row>
    <row r="1219" spans="1:17" ht="15.75" customHeight="1">
      <c r="A1219" s="613">
        <f t="shared" si="18"/>
        <v>1218</v>
      </c>
      <c r="B1219" s="614" t="s">
        <v>164</v>
      </c>
      <c r="C1219" s="615">
        <v>1</v>
      </c>
      <c r="D1219" s="616"/>
      <c r="E1219" s="617"/>
      <c r="F1219" s="629"/>
      <c r="G1219" s="616" t="s">
        <v>189</v>
      </c>
      <c r="H1219" s="616" t="s">
        <v>2130</v>
      </c>
      <c r="I1219" s="617">
        <v>22</v>
      </c>
      <c r="J1219" s="617"/>
      <c r="K1219" s="618"/>
      <c r="L1219" s="619"/>
      <c r="M1219" s="620"/>
      <c r="N1219" s="620"/>
      <c r="O1219" s="633"/>
      <c r="P1219" s="621"/>
      <c r="Q1219" s="638"/>
    </row>
    <row r="1220" spans="1:17" ht="15.75" customHeight="1">
      <c r="A1220" s="613">
        <f t="shared" si="18"/>
        <v>1219</v>
      </c>
      <c r="B1220" s="614" t="s">
        <v>3853</v>
      </c>
      <c r="C1220" s="615">
        <v>1</v>
      </c>
      <c r="D1220" s="616"/>
      <c r="E1220" s="617"/>
      <c r="F1220" s="629"/>
      <c r="G1220" s="616" t="s">
        <v>189</v>
      </c>
      <c r="H1220" s="616" t="s">
        <v>2130</v>
      </c>
      <c r="I1220" s="617">
        <v>22</v>
      </c>
      <c r="J1220" s="617"/>
      <c r="K1220" s="618"/>
      <c r="L1220" s="619"/>
      <c r="M1220" s="620"/>
      <c r="N1220" s="620"/>
      <c r="O1220" s="633"/>
      <c r="P1220" s="621"/>
      <c r="Q1220" s="638"/>
    </row>
    <row r="1221" spans="1:17" ht="15.75" customHeight="1">
      <c r="A1221" s="613">
        <f t="shared" si="18"/>
        <v>1220</v>
      </c>
      <c r="B1221" s="614" t="s">
        <v>1286</v>
      </c>
      <c r="C1221" s="615">
        <v>1</v>
      </c>
      <c r="D1221" s="616"/>
      <c r="E1221" s="617"/>
      <c r="F1221" s="629"/>
      <c r="G1221" s="616" t="s">
        <v>189</v>
      </c>
      <c r="H1221" s="616" t="s">
        <v>2130</v>
      </c>
      <c r="I1221" s="617">
        <v>22</v>
      </c>
      <c r="J1221" s="617"/>
      <c r="K1221" s="618"/>
      <c r="L1221" s="619"/>
      <c r="M1221" s="620"/>
      <c r="N1221" s="620"/>
      <c r="O1221" s="633"/>
      <c r="P1221" s="621"/>
      <c r="Q1221" s="638"/>
    </row>
    <row r="1222" spans="1:17" ht="15.75" customHeight="1">
      <c r="A1222" s="613">
        <f t="shared" si="18"/>
        <v>1221</v>
      </c>
      <c r="B1222" s="614" t="s">
        <v>1282</v>
      </c>
      <c r="C1222" s="615">
        <v>3</v>
      </c>
      <c r="D1222" s="616"/>
      <c r="E1222" s="617"/>
      <c r="F1222" s="629"/>
      <c r="G1222" s="616" t="s">
        <v>189</v>
      </c>
      <c r="H1222" s="616" t="s">
        <v>2130</v>
      </c>
      <c r="I1222" s="617">
        <v>22</v>
      </c>
      <c r="J1222" s="617"/>
      <c r="K1222" s="618"/>
      <c r="L1222" s="619"/>
      <c r="M1222" s="620"/>
      <c r="N1222" s="620"/>
      <c r="O1222" s="633"/>
      <c r="P1222" s="621"/>
      <c r="Q1222" s="638"/>
    </row>
    <row r="1223" spans="1:17" ht="15.75" customHeight="1">
      <c r="A1223" s="613">
        <f t="shared" si="18"/>
        <v>1222</v>
      </c>
      <c r="B1223" s="614" t="s">
        <v>379</v>
      </c>
      <c r="C1223" s="615">
        <v>1</v>
      </c>
      <c r="D1223" s="616"/>
      <c r="E1223" s="617"/>
      <c r="F1223" s="629"/>
      <c r="G1223" s="616" t="s">
        <v>189</v>
      </c>
      <c r="H1223" s="616" t="s">
        <v>2130</v>
      </c>
      <c r="I1223" s="617">
        <v>22</v>
      </c>
      <c r="J1223" s="617"/>
      <c r="K1223" s="618"/>
      <c r="L1223" s="619"/>
      <c r="M1223" s="620"/>
      <c r="N1223" s="620"/>
      <c r="O1223" s="633"/>
      <c r="P1223" s="621"/>
      <c r="Q1223" s="638"/>
    </row>
    <row r="1224" spans="1:17" ht="15.75" customHeight="1">
      <c r="A1224" s="613">
        <f t="shared" si="18"/>
        <v>1223</v>
      </c>
      <c r="B1224" s="614" t="s">
        <v>1998</v>
      </c>
      <c r="C1224" s="615">
        <v>1</v>
      </c>
      <c r="D1224" s="616"/>
      <c r="E1224" s="617"/>
      <c r="F1224" s="629"/>
      <c r="G1224" s="616" t="s">
        <v>189</v>
      </c>
      <c r="H1224" s="616" t="s">
        <v>2130</v>
      </c>
      <c r="I1224" s="617">
        <v>22</v>
      </c>
      <c r="J1224" s="617"/>
      <c r="K1224" s="618"/>
      <c r="L1224" s="619"/>
      <c r="M1224" s="620"/>
      <c r="N1224" s="620"/>
      <c r="O1224" s="633"/>
      <c r="P1224" s="621"/>
      <c r="Q1224" s="638"/>
    </row>
    <row r="1225" spans="1:17" ht="15.75" customHeight="1">
      <c r="A1225" s="321">
        <f t="shared" si="18"/>
        <v>1224</v>
      </c>
      <c r="B1225" s="322" t="s">
        <v>165</v>
      </c>
      <c r="C1225" s="330">
        <v>1</v>
      </c>
      <c r="D1225" s="324"/>
      <c r="E1225" s="325"/>
      <c r="F1225" s="625"/>
      <c r="G1225" s="324" t="s">
        <v>189</v>
      </c>
      <c r="H1225" s="324" t="s">
        <v>171</v>
      </c>
      <c r="I1225" s="325"/>
      <c r="J1225" s="325"/>
      <c r="K1225" s="326"/>
      <c r="L1225" s="327"/>
      <c r="M1225" s="328"/>
      <c r="N1225" s="328"/>
      <c r="O1225" s="630"/>
      <c r="P1225" s="329"/>
      <c r="Q1225" s="636"/>
    </row>
    <row r="1226" spans="1:17" ht="15.75" customHeight="1">
      <c r="A1226" s="321">
        <f t="shared" ref="A1226:A1240" si="19">A1225+1</f>
        <v>1225</v>
      </c>
      <c r="B1226" s="322" t="s">
        <v>166</v>
      </c>
      <c r="C1226" s="330">
        <v>1</v>
      </c>
      <c r="D1226" s="324"/>
      <c r="E1226" s="325"/>
      <c r="F1226" s="625"/>
      <c r="G1226" s="324" t="s">
        <v>189</v>
      </c>
      <c r="H1226" s="324" t="s">
        <v>171</v>
      </c>
      <c r="I1226" s="325"/>
      <c r="J1226" s="325"/>
      <c r="K1226" s="326"/>
      <c r="L1226" s="327"/>
      <c r="M1226" s="328"/>
      <c r="N1226" s="328"/>
      <c r="O1226" s="630"/>
      <c r="P1226" s="329"/>
      <c r="Q1226" s="636"/>
    </row>
    <row r="1227" spans="1:17" ht="15.75" customHeight="1">
      <c r="A1227" s="321">
        <f t="shared" si="19"/>
        <v>1226</v>
      </c>
      <c r="B1227" s="322" t="s">
        <v>2148</v>
      </c>
      <c r="C1227" s="330">
        <v>2</v>
      </c>
      <c r="D1227" s="324"/>
      <c r="E1227" s="325"/>
      <c r="F1227" s="625"/>
      <c r="G1227" s="324" t="s">
        <v>189</v>
      </c>
      <c r="H1227" s="324" t="s">
        <v>171</v>
      </c>
      <c r="I1227" s="325"/>
      <c r="J1227" s="325"/>
      <c r="K1227" s="326"/>
      <c r="L1227" s="327"/>
      <c r="M1227" s="328"/>
      <c r="N1227" s="328"/>
      <c r="O1227" s="630"/>
      <c r="P1227" s="329"/>
      <c r="Q1227" s="636"/>
    </row>
    <row r="1228" spans="1:17" ht="15.75" customHeight="1">
      <c r="A1228" s="321">
        <f t="shared" si="19"/>
        <v>1227</v>
      </c>
      <c r="B1228" s="322" t="s">
        <v>167</v>
      </c>
      <c r="C1228" s="330">
        <v>1</v>
      </c>
      <c r="D1228" s="324"/>
      <c r="E1228" s="325"/>
      <c r="F1228" s="625"/>
      <c r="G1228" s="324" t="s">
        <v>189</v>
      </c>
      <c r="H1228" s="324" t="s">
        <v>171</v>
      </c>
      <c r="I1228" s="325"/>
      <c r="J1228" s="325"/>
      <c r="K1228" s="326"/>
      <c r="L1228" s="327"/>
      <c r="M1228" s="328"/>
      <c r="N1228" s="328"/>
      <c r="O1228" s="630"/>
      <c r="P1228" s="329"/>
      <c r="Q1228" s="636"/>
    </row>
    <row r="1229" spans="1:17" ht="15.75" customHeight="1">
      <c r="A1229" s="321">
        <f t="shared" si="19"/>
        <v>1228</v>
      </c>
      <c r="B1229" s="322" t="s">
        <v>168</v>
      </c>
      <c r="C1229" s="330">
        <v>1</v>
      </c>
      <c r="D1229" s="324"/>
      <c r="E1229" s="325"/>
      <c r="F1229" s="625"/>
      <c r="G1229" s="324" t="s">
        <v>189</v>
      </c>
      <c r="H1229" s="324" t="s">
        <v>171</v>
      </c>
      <c r="I1229" s="325"/>
      <c r="J1229" s="325"/>
      <c r="K1229" s="326"/>
      <c r="L1229" s="327"/>
      <c r="M1229" s="328"/>
      <c r="N1229" s="328"/>
      <c r="O1229" s="630"/>
      <c r="P1229" s="329"/>
      <c r="Q1229" s="636"/>
    </row>
    <row r="1230" spans="1:17" ht="15.75" customHeight="1">
      <c r="A1230" s="321">
        <f t="shared" si="19"/>
        <v>1229</v>
      </c>
      <c r="B1230" s="322" t="s">
        <v>2149</v>
      </c>
      <c r="C1230" s="330">
        <v>3</v>
      </c>
      <c r="D1230" s="324"/>
      <c r="E1230" s="325"/>
      <c r="F1230" s="625"/>
      <c r="G1230" s="324" t="s">
        <v>189</v>
      </c>
      <c r="H1230" s="324" t="s">
        <v>171</v>
      </c>
      <c r="I1230" s="325"/>
      <c r="J1230" s="325"/>
      <c r="K1230" s="326"/>
      <c r="L1230" s="327"/>
      <c r="M1230" s="328"/>
      <c r="N1230" s="328"/>
      <c r="O1230" s="630"/>
      <c r="P1230" s="329"/>
      <c r="Q1230" s="636"/>
    </row>
    <row r="1231" spans="1:17" ht="15.75" customHeight="1">
      <c r="A1231" s="321">
        <f t="shared" si="19"/>
        <v>1230</v>
      </c>
      <c r="B1231" s="322" t="s">
        <v>169</v>
      </c>
      <c r="C1231" s="330">
        <v>1</v>
      </c>
      <c r="D1231" s="324"/>
      <c r="E1231" s="325"/>
      <c r="F1231" s="625"/>
      <c r="G1231" s="324" t="s">
        <v>189</v>
      </c>
      <c r="H1231" s="324" t="s">
        <v>171</v>
      </c>
      <c r="I1231" s="325"/>
      <c r="J1231" s="325"/>
      <c r="K1231" s="326"/>
      <c r="L1231" s="327"/>
      <c r="M1231" s="328"/>
      <c r="N1231" s="328"/>
      <c r="O1231" s="630"/>
      <c r="P1231" s="329"/>
      <c r="Q1231" s="636"/>
    </row>
    <row r="1232" spans="1:17" ht="15.75" customHeight="1">
      <c r="A1232" s="321">
        <f t="shared" si="19"/>
        <v>1231</v>
      </c>
      <c r="B1232" s="322" t="s">
        <v>1984</v>
      </c>
      <c r="C1232" s="330">
        <v>1</v>
      </c>
      <c r="D1232" s="324"/>
      <c r="E1232" s="325"/>
      <c r="F1232" s="625"/>
      <c r="G1232" s="324" t="s">
        <v>189</v>
      </c>
      <c r="H1232" s="324" t="s">
        <v>171</v>
      </c>
      <c r="I1232" s="325"/>
      <c r="J1232" s="325"/>
      <c r="K1232" s="326"/>
      <c r="L1232" s="327"/>
      <c r="M1232" s="328"/>
      <c r="N1232" s="328"/>
      <c r="O1232" s="630"/>
      <c r="P1232" s="329"/>
      <c r="Q1232" s="636"/>
    </row>
    <row r="1233" spans="1:17" ht="15.75" customHeight="1">
      <c r="A1233" s="321">
        <f t="shared" si="19"/>
        <v>1232</v>
      </c>
      <c r="B1233" s="322" t="s">
        <v>1996</v>
      </c>
      <c r="C1233" s="330">
        <v>1</v>
      </c>
      <c r="D1233" s="324"/>
      <c r="E1233" s="325"/>
      <c r="F1233" s="625"/>
      <c r="G1233" s="324" t="s">
        <v>189</v>
      </c>
      <c r="H1233" s="324" t="s">
        <v>171</v>
      </c>
      <c r="I1233" s="325"/>
      <c r="J1233" s="325"/>
      <c r="K1233" s="326"/>
      <c r="L1233" s="327"/>
      <c r="M1233" s="328"/>
      <c r="N1233" s="328"/>
      <c r="O1233" s="630"/>
      <c r="P1233" s="329"/>
      <c r="Q1233" s="636"/>
    </row>
    <row r="1234" spans="1:17" ht="15.75" customHeight="1">
      <c r="A1234" s="321">
        <f t="shared" si="19"/>
        <v>1233</v>
      </c>
      <c r="B1234" s="322" t="s">
        <v>2159</v>
      </c>
      <c r="C1234" s="330">
        <v>1</v>
      </c>
      <c r="D1234" s="324"/>
      <c r="E1234" s="325"/>
      <c r="F1234" s="625"/>
      <c r="G1234" s="324" t="s">
        <v>189</v>
      </c>
      <c r="H1234" s="324" t="s">
        <v>171</v>
      </c>
      <c r="I1234" s="325"/>
      <c r="J1234" s="325"/>
      <c r="K1234" s="326"/>
      <c r="L1234" s="327"/>
      <c r="M1234" s="328"/>
      <c r="N1234" s="328"/>
      <c r="O1234" s="630"/>
      <c r="P1234" s="329"/>
      <c r="Q1234" s="636"/>
    </row>
    <row r="1235" spans="1:17" ht="15.75" customHeight="1">
      <c r="A1235" s="321">
        <f t="shared" si="19"/>
        <v>1234</v>
      </c>
      <c r="B1235" s="322" t="s">
        <v>555</v>
      </c>
      <c r="C1235" s="330">
        <v>5</v>
      </c>
      <c r="D1235" s="324"/>
      <c r="E1235" s="325"/>
      <c r="F1235" s="625"/>
      <c r="G1235" s="324" t="s">
        <v>189</v>
      </c>
      <c r="H1235" s="324" t="s">
        <v>171</v>
      </c>
      <c r="I1235" s="325"/>
      <c r="J1235" s="325"/>
      <c r="K1235" s="326"/>
      <c r="L1235" s="327"/>
      <c r="M1235" s="328"/>
      <c r="N1235" s="328"/>
      <c r="O1235" s="630"/>
      <c r="P1235" s="329"/>
      <c r="Q1235" s="636"/>
    </row>
    <row r="1236" spans="1:17" ht="15.75" customHeight="1">
      <c r="A1236" s="321">
        <f t="shared" si="19"/>
        <v>1235</v>
      </c>
      <c r="B1236" s="322" t="s">
        <v>2161</v>
      </c>
      <c r="C1236" s="330">
        <v>1</v>
      </c>
      <c r="D1236" s="324"/>
      <c r="E1236" s="325"/>
      <c r="F1236" s="625"/>
      <c r="G1236" s="324" t="s">
        <v>189</v>
      </c>
      <c r="H1236" s="324" t="s">
        <v>171</v>
      </c>
      <c r="I1236" s="325"/>
      <c r="J1236" s="325"/>
      <c r="K1236" s="326"/>
      <c r="L1236" s="327"/>
      <c r="M1236" s="328"/>
      <c r="N1236" s="328"/>
      <c r="O1236" s="630"/>
      <c r="P1236" s="329"/>
      <c r="Q1236" s="636"/>
    </row>
    <row r="1237" spans="1:17" ht="15.75" customHeight="1">
      <c r="A1237" s="321">
        <f t="shared" si="19"/>
        <v>1236</v>
      </c>
      <c r="B1237" s="322" t="s">
        <v>2150</v>
      </c>
      <c r="C1237" s="330">
        <v>1</v>
      </c>
      <c r="D1237" s="324"/>
      <c r="E1237" s="325"/>
      <c r="F1237" s="625"/>
      <c r="G1237" s="324" t="s">
        <v>189</v>
      </c>
      <c r="H1237" s="324" t="s">
        <v>171</v>
      </c>
      <c r="I1237" s="325"/>
      <c r="J1237" s="325"/>
      <c r="K1237" s="326"/>
      <c r="L1237" s="327"/>
      <c r="M1237" s="328"/>
      <c r="N1237" s="328"/>
      <c r="O1237" s="630"/>
      <c r="P1237" s="329"/>
      <c r="Q1237" s="636"/>
    </row>
    <row r="1238" spans="1:17" ht="15.75" customHeight="1">
      <c r="A1238" s="321">
        <f t="shared" si="19"/>
        <v>1237</v>
      </c>
      <c r="B1238" s="322" t="s">
        <v>170</v>
      </c>
      <c r="C1238" s="330">
        <v>1</v>
      </c>
      <c r="D1238" s="324"/>
      <c r="E1238" s="325"/>
      <c r="F1238" s="625"/>
      <c r="G1238" s="324" t="s">
        <v>189</v>
      </c>
      <c r="H1238" s="324" t="s">
        <v>171</v>
      </c>
      <c r="I1238" s="325"/>
      <c r="J1238" s="325"/>
      <c r="K1238" s="326"/>
      <c r="L1238" s="327"/>
      <c r="M1238" s="328"/>
      <c r="N1238" s="328"/>
      <c r="O1238" s="630"/>
      <c r="P1238" s="329"/>
      <c r="Q1238" s="636"/>
    </row>
    <row r="1239" spans="1:17" ht="15.75" customHeight="1">
      <c r="A1239" s="321">
        <f t="shared" si="19"/>
        <v>1238</v>
      </c>
      <c r="B1239" s="322" t="s">
        <v>635</v>
      </c>
      <c r="C1239" s="330">
        <v>4</v>
      </c>
      <c r="D1239" s="324"/>
      <c r="E1239" s="325"/>
      <c r="F1239" s="625"/>
      <c r="G1239" s="324" t="s">
        <v>189</v>
      </c>
      <c r="H1239" s="324" t="s">
        <v>171</v>
      </c>
      <c r="I1239" s="325"/>
      <c r="J1239" s="325"/>
      <c r="K1239" s="326"/>
      <c r="L1239" s="327"/>
      <c r="M1239" s="328"/>
      <c r="N1239" s="328"/>
      <c r="O1239" s="630"/>
      <c r="P1239" s="329"/>
      <c r="Q1239" s="636"/>
    </row>
    <row r="1240" spans="1:17">
      <c r="A1240" s="321">
        <f t="shared" si="19"/>
        <v>1239</v>
      </c>
      <c r="B1240" s="322" t="s">
        <v>2169</v>
      </c>
      <c r="C1240" s="330">
        <v>4</v>
      </c>
      <c r="D1240" s="324"/>
      <c r="E1240" s="325"/>
      <c r="F1240" s="625"/>
      <c r="G1240" s="324" t="s">
        <v>189</v>
      </c>
      <c r="H1240" s="324" t="s">
        <v>171</v>
      </c>
      <c r="I1240" s="325"/>
      <c r="J1240" s="325"/>
      <c r="K1240" s="326"/>
      <c r="L1240" s="327"/>
      <c r="M1240" s="328"/>
      <c r="N1240" s="328"/>
      <c r="O1240" s="630"/>
      <c r="P1240" s="329"/>
      <c r="Q1240" s="636"/>
    </row>
    <row r="1241" spans="1:17">
      <c r="J1241" s="9"/>
      <c r="K1241" s="20"/>
      <c r="L1241" s="21"/>
    </row>
    <row r="1242" spans="1:17" ht="25.5">
      <c r="B1242" s="624" t="s">
        <v>3861</v>
      </c>
    </row>
  </sheetData>
  <autoFilter ref="A1:Q1170"/>
  <phoneticPr fontId="0" type="noConversion"/>
  <printOptions horizontalCentered="1"/>
  <pageMargins left="0.17" right="0.17" top="0.98425196850393704" bottom="0.98425196850393704" header="0.51181102362204722" footer="0.51181102362204722"/>
  <pageSetup paperSize="9" orientation="landscape" r:id="rId1"/>
  <headerFooter alignWithMargins="0"/>
  <ignoredErrors>
    <ignoredError sqref="A1212:A1240 A3:A731 A1202:A1211 A732:A120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P22"/>
  <sheetViews>
    <sheetView zoomScale="80" workbookViewId="0">
      <pane ySplit="1" topLeftCell="A8" activePane="bottomLeft" state="frozen"/>
      <selection pane="bottomLeft" activeCell="P22" sqref="P22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4.7109375" style="24" customWidth="1"/>
    <col min="7" max="7" width="10.140625" bestFit="1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2.28515625" customWidth="1"/>
    <col min="16" max="16" width="13.140625" style="29" customWidth="1"/>
  </cols>
  <sheetData>
    <row r="1" spans="1:16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23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27" t="s">
        <v>187</v>
      </c>
    </row>
    <row r="2" spans="1:16">
      <c r="A2" s="19">
        <v>1</v>
      </c>
      <c r="B2" s="438" t="s">
        <v>3178</v>
      </c>
      <c r="C2" s="438">
        <v>3</v>
      </c>
      <c r="D2" s="439"/>
      <c r="E2" s="440"/>
      <c r="F2" s="441"/>
      <c r="G2" s="439" t="s">
        <v>3179</v>
      </c>
      <c r="H2" s="439" t="s">
        <v>3180</v>
      </c>
      <c r="I2" s="442"/>
      <c r="J2" s="442"/>
      <c r="K2" s="438"/>
      <c r="L2" s="443"/>
      <c r="M2" s="444"/>
      <c r="N2" s="444"/>
      <c r="O2" s="445"/>
      <c r="P2" s="446" t="s">
        <v>2821</v>
      </c>
    </row>
    <row r="3" spans="1:16">
      <c r="A3" s="19">
        <f t="shared" ref="A3:A22" si="0">A2+1</f>
        <v>2</v>
      </c>
      <c r="B3" s="438" t="s">
        <v>3181</v>
      </c>
      <c r="C3" s="438">
        <v>1</v>
      </c>
      <c r="D3" s="439"/>
      <c r="E3" s="440"/>
      <c r="F3" s="441"/>
      <c r="G3" s="439" t="s">
        <v>1344</v>
      </c>
      <c r="H3" s="439" t="s">
        <v>1344</v>
      </c>
      <c r="I3" s="442"/>
      <c r="J3" s="442"/>
      <c r="K3" s="438"/>
      <c r="L3" s="443"/>
      <c r="M3" s="444"/>
      <c r="N3" s="444"/>
      <c r="O3" s="445"/>
      <c r="P3" s="446" t="s">
        <v>2821</v>
      </c>
    </row>
    <row r="4" spans="1:16">
      <c r="A4" s="19">
        <f t="shared" si="0"/>
        <v>3</v>
      </c>
      <c r="B4" s="447" t="s">
        <v>3182</v>
      </c>
      <c r="C4" s="438">
        <v>1</v>
      </c>
      <c r="D4" s="439"/>
      <c r="E4" s="448"/>
      <c r="F4" s="441"/>
      <c r="G4" s="439" t="s">
        <v>1344</v>
      </c>
      <c r="H4" s="439" t="s">
        <v>1344</v>
      </c>
      <c r="I4" s="442"/>
      <c r="J4" s="442"/>
      <c r="K4" s="438"/>
      <c r="L4" s="443"/>
      <c r="M4" s="444"/>
      <c r="N4" s="444"/>
      <c r="O4" s="445"/>
      <c r="P4" s="446" t="s">
        <v>2821</v>
      </c>
    </row>
    <row r="5" spans="1:16">
      <c r="A5" s="19">
        <f t="shared" si="0"/>
        <v>4</v>
      </c>
      <c r="B5" s="438" t="s">
        <v>3183</v>
      </c>
      <c r="C5" s="438">
        <v>1</v>
      </c>
      <c r="D5" s="439"/>
      <c r="E5" s="448"/>
      <c r="F5" s="449"/>
      <c r="G5" s="439" t="s">
        <v>1344</v>
      </c>
      <c r="H5" s="439" t="s">
        <v>1344</v>
      </c>
      <c r="I5" s="442"/>
      <c r="J5" s="442"/>
      <c r="K5" s="438"/>
      <c r="L5" s="443"/>
      <c r="M5" s="444"/>
      <c r="N5" s="444"/>
      <c r="O5" s="445"/>
      <c r="P5" s="446" t="s">
        <v>2821</v>
      </c>
    </row>
    <row r="6" spans="1:16">
      <c r="A6" s="19">
        <f t="shared" si="0"/>
        <v>5</v>
      </c>
      <c r="B6" s="438" t="s">
        <v>3184</v>
      </c>
      <c r="C6" s="438">
        <v>1</v>
      </c>
      <c r="D6" s="439"/>
      <c r="E6" s="448"/>
      <c r="F6" s="450"/>
      <c r="G6" s="439" t="s">
        <v>1344</v>
      </c>
      <c r="H6" s="439" t="s">
        <v>1344</v>
      </c>
      <c r="I6" s="442"/>
      <c r="J6" s="442"/>
      <c r="K6" s="438"/>
      <c r="L6" s="443"/>
      <c r="M6" s="444"/>
      <c r="N6" s="444"/>
      <c r="O6" s="445"/>
      <c r="P6" s="446" t="s">
        <v>2821</v>
      </c>
    </row>
    <row r="7" spans="1:16">
      <c r="A7" s="19">
        <f t="shared" si="0"/>
        <v>6</v>
      </c>
      <c r="B7" s="438" t="s">
        <v>3185</v>
      </c>
      <c r="C7" s="438">
        <v>1</v>
      </c>
      <c r="D7" s="439"/>
      <c r="E7" s="448"/>
      <c r="F7" s="449"/>
      <c r="G7" s="439" t="s">
        <v>1344</v>
      </c>
      <c r="H7" s="439" t="s">
        <v>1344</v>
      </c>
      <c r="I7" s="442"/>
      <c r="J7" s="442"/>
      <c r="K7" s="438"/>
      <c r="L7" s="443"/>
      <c r="M7" s="444"/>
      <c r="N7" s="444"/>
      <c r="O7" s="445"/>
      <c r="P7" s="446" t="s">
        <v>2821</v>
      </c>
    </row>
    <row r="8" spans="1:16">
      <c r="A8" s="19">
        <f t="shared" si="0"/>
        <v>7</v>
      </c>
      <c r="B8" s="438" t="s">
        <v>3186</v>
      </c>
      <c r="C8" s="438">
        <v>1</v>
      </c>
      <c r="D8" s="439"/>
      <c r="E8" s="448"/>
      <c r="F8" s="449"/>
      <c r="G8" s="439" t="s">
        <v>1344</v>
      </c>
      <c r="H8" s="439" t="s">
        <v>1344</v>
      </c>
      <c r="I8" s="442"/>
      <c r="J8" s="442"/>
      <c r="K8" s="438"/>
      <c r="L8" s="443"/>
      <c r="M8" s="444"/>
      <c r="N8" s="444"/>
      <c r="O8" s="445"/>
      <c r="P8" s="446" t="s">
        <v>2821</v>
      </c>
    </row>
    <row r="9" spans="1:16">
      <c r="A9" s="19">
        <f t="shared" si="0"/>
        <v>8</v>
      </c>
      <c r="B9" s="438" t="s">
        <v>3187</v>
      </c>
      <c r="C9" s="438">
        <v>1</v>
      </c>
      <c r="D9" s="439"/>
      <c r="E9" s="448"/>
      <c r="F9" s="449"/>
      <c r="G9" s="439" t="s">
        <v>1344</v>
      </c>
      <c r="H9" s="439" t="s">
        <v>1344</v>
      </c>
      <c r="I9" s="442"/>
      <c r="J9" s="442"/>
      <c r="K9" s="438"/>
      <c r="L9" s="443"/>
      <c r="M9" s="444"/>
      <c r="N9" s="444"/>
      <c r="O9" s="445"/>
      <c r="P9" s="446" t="s">
        <v>2821</v>
      </c>
    </row>
    <row r="10" spans="1:16">
      <c r="A10" s="19">
        <f t="shared" si="0"/>
        <v>9</v>
      </c>
      <c r="B10" s="438" t="s">
        <v>3188</v>
      </c>
      <c r="C10" s="438">
        <v>1</v>
      </c>
      <c r="D10" s="439"/>
      <c r="E10" s="448"/>
      <c r="F10" s="449"/>
      <c r="G10" s="439" t="s">
        <v>1344</v>
      </c>
      <c r="H10" s="439" t="s">
        <v>1344</v>
      </c>
      <c r="I10" s="442"/>
      <c r="J10" s="442"/>
      <c r="K10" s="438"/>
      <c r="L10" s="443"/>
      <c r="M10" s="444"/>
      <c r="N10" s="444"/>
      <c r="O10" s="445"/>
      <c r="P10" s="446" t="s">
        <v>2821</v>
      </c>
    </row>
    <row r="11" spans="1:16">
      <c r="A11" s="19">
        <f t="shared" si="0"/>
        <v>10</v>
      </c>
      <c r="B11" s="438" t="s">
        <v>3189</v>
      </c>
      <c r="C11" s="438">
        <v>1</v>
      </c>
      <c r="D11" s="439"/>
      <c r="E11" s="448">
        <v>1997</v>
      </c>
      <c r="F11" s="449" t="s">
        <v>3190</v>
      </c>
      <c r="G11" s="439" t="s">
        <v>1344</v>
      </c>
      <c r="H11" s="439" t="s">
        <v>1344</v>
      </c>
      <c r="I11" s="442"/>
      <c r="J11" s="442"/>
      <c r="K11" s="438"/>
      <c r="L11" s="443"/>
      <c r="M11" s="444"/>
      <c r="N11" s="444"/>
      <c r="O11" s="445"/>
      <c r="P11" s="446" t="s">
        <v>2821</v>
      </c>
    </row>
    <row r="12" spans="1:16">
      <c r="A12" s="19">
        <f t="shared" si="0"/>
        <v>11</v>
      </c>
      <c r="B12" s="438" t="s">
        <v>3191</v>
      </c>
      <c r="C12" s="438">
        <v>1</v>
      </c>
      <c r="D12" s="439"/>
      <c r="E12" s="448">
        <v>1997</v>
      </c>
      <c r="F12" s="449" t="s">
        <v>3192</v>
      </c>
      <c r="G12" s="439" t="s">
        <v>1344</v>
      </c>
      <c r="H12" s="439" t="s">
        <v>1344</v>
      </c>
      <c r="I12" s="442"/>
      <c r="J12" s="442"/>
      <c r="K12" s="438"/>
      <c r="L12" s="443"/>
      <c r="M12" s="444"/>
      <c r="N12" s="444"/>
      <c r="O12" s="445"/>
      <c r="P12" s="446" t="s">
        <v>2821</v>
      </c>
    </row>
    <row r="13" spans="1:16">
      <c r="A13" s="19">
        <f t="shared" si="0"/>
        <v>12</v>
      </c>
      <c r="B13" s="438" t="s">
        <v>3193</v>
      </c>
      <c r="C13" s="438">
        <v>2</v>
      </c>
      <c r="D13" s="439"/>
      <c r="E13" s="448">
        <v>1997</v>
      </c>
      <c r="F13" s="449" t="s">
        <v>3194</v>
      </c>
      <c r="G13" s="439" t="s">
        <v>1344</v>
      </c>
      <c r="H13" s="439" t="s">
        <v>1344</v>
      </c>
      <c r="I13" s="442"/>
      <c r="J13" s="442"/>
      <c r="K13" s="438"/>
      <c r="L13" s="443"/>
      <c r="M13" s="444"/>
      <c r="N13" s="444"/>
      <c r="O13" s="445"/>
      <c r="P13" s="446" t="s">
        <v>2821</v>
      </c>
    </row>
    <row r="14" spans="1:16">
      <c r="A14" s="19">
        <f t="shared" si="0"/>
        <v>13</v>
      </c>
      <c r="B14" s="438" t="s">
        <v>3195</v>
      </c>
      <c r="C14" s="438">
        <v>1</v>
      </c>
      <c r="D14" s="439"/>
      <c r="E14" s="448">
        <v>1998</v>
      </c>
      <c r="F14" s="449" t="s">
        <v>3196</v>
      </c>
      <c r="G14" s="439" t="s">
        <v>1344</v>
      </c>
      <c r="H14" s="439" t="s">
        <v>1344</v>
      </c>
      <c r="I14" s="442"/>
      <c r="J14" s="442"/>
      <c r="K14" s="438"/>
      <c r="L14" s="443"/>
      <c r="M14" s="444"/>
      <c r="N14" s="444"/>
      <c r="O14" s="445"/>
      <c r="P14" s="446" t="s">
        <v>2821</v>
      </c>
    </row>
    <row r="15" spans="1:16">
      <c r="A15" s="19">
        <f t="shared" si="0"/>
        <v>14</v>
      </c>
      <c r="B15" s="438" t="s">
        <v>3197</v>
      </c>
      <c r="C15" s="438">
        <v>1</v>
      </c>
      <c r="D15" s="439"/>
      <c r="E15" s="448">
        <v>1996</v>
      </c>
      <c r="F15" s="449" t="s">
        <v>3198</v>
      </c>
      <c r="G15" s="439" t="s">
        <v>1344</v>
      </c>
      <c r="H15" s="439" t="s">
        <v>1344</v>
      </c>
      <c r="I15" s="442"/>
      <c r="J15" s="442"/>
      <c r="K15" s="438"/>
      <c r="L15" s="443"/>
      <c r="M15" s="444"/>
      <c r="N15" s="444"/>
      <c r="O15" s="445"/>
      <c r="P15" s="446" t="s">
        <v>2821</v>
      </c>
    </row>
    <row r="16" spans="1:16">
      <c r="A16" s="19">
        <f t="shared" si="0"/>
        <v>15</v>
      </c>
      <c r="B16" s="438" t="s">
        <v>3199</v>
      </c>
      <c r="C16" s="438">
        <v>1</v>
      </c>
      <c r="D16" s="439"/>
      <c r="E16" s="448">
        <v>1996</v>
      </c>
      <c r="F16" s="449" t="s">
        <v>3200</v>
      </c>
      <c r="G16" s="439" t="s">
        <v>1344</v>
      </c>
      <c r="H16" s="439" t="s">
        <v>1344</v>
      </c>
      <c r="I16" s="442"/>
      <c r="J16" s="442"/>
      <c r="K16" s="438"/>
      <c r="L16" s="443"/>
      <c r="M16" s="444"/>
      <c r="N16" s="444"/>
      <c r="O16" s="445"/>
      <c r="P16" s="446" t="s">
        <v>2821</v>
      </c>
    </row>
    <row r="17" spans="1:16">
      <c r="A17" s="19">
        <f t="shared" si="0"/>
        <v>16</v>
      </c>
      <c r="B17" s="447" t="s">
        <v>3201</v>
      </c>
      <c r="C17" s="438">
        <v>1</v>
      </c>
      <c r="D17" s="439"/>
      <c r="E17" s="448">
        <v>1996</v>
      </c>
      <c r="F17" s="449" t="s">
        <v>3202</v>
      </c>
      <c r="G17" s="439" t="s">
        <v>1344</v>
      </c>
      <c r="H17" s="439" t="s">
        <v>1344</v>
      </c>
      <c r="I17" s="442"/>
      <c r="J17" s="442"/>
      <c r="K17" s="438"/>
      <c r="L17" s="443"/>
      <c r="M17" s="444"/>
      <c r="N17" s="444"/>
      <c r="O17" s="445"/>
      <c r="P17" s="446" t="s">
        <v>2821</v>
      </c>
    </row>
    <row r="18" spans="1:16">
      <c r="A18" s="19">
        <f t="shared" si="0"/>
        <v>17</v>
      </c>
      <c r="B18" s="438" t="s">
        <v>3203</v>
      </c>
      <c r="C18" s="438">
        <v>1</v>
      </c>
      <c r="D18" s="439"/>
      <c r="E18" s="448"/>
      <c r="F18" s="449"/>
      <c r="G18" s="439" t="s">
        <v>1344</v>
      </c>
      <c r="H18" s="439" t="s">
        <v>1344</v>
      </c>
      <c r="I18" s="442"/>
      <c r="J18" s="442"/>
      <c r="K18" s="438"/>
      <c r="L18" s="443"/>
      <c r="M18" s="444"/>
      <c r="N18" s="444"/>
      <c r="O18" s="445"/>
      <c r="P18" s="446" t="s">
        <v>2821</v>
      </c>
    </row>
    <row r="19" spans="1:16">
      <c r="A19" s="19">
        <f t="shared" si="0"/>
        <v>18</v>
      </c>
      <c r="B19" s="438" t="s">
        <v>3204</v>
      </c>
      <c r="C19" s="438">
        <v>1</v>
      </c>
      <c r="D19" s="439"/>
      <c r="E19" s="448">
        <v>1989</v>
      </c>
      <c r="F19" s="449"/>
      <c r="G19" s="439" t="s">
        <v>1344</v>
      </c>
      <c r="H19" s="439" t="s">
        <v>1344</v>
      </c>
      <c r="I19" s="442"/>
      <c r="J19" s="442"/>
      <c r="K19" s="438"/>
      <c r="L19" s="443"/>
      <c r="M19" s="444"/>
      <c r="N19" s="444"/>
      <c r="O19" s="445"/>
      <c r="P19" s="446" t="s">
        <v>2821</v>
      </c>
    </row>
    <row r="20" spans="1:16">
      <c r="A20" s="19">
        <f t="shared" si="0"/>
        <v>19</v>
      </c>
      <c r="B20" s="438" t="s">
        <v>3205</v>
      </c>
      <c r="C20" s="438">
        <v>1</v>
      </c>
      <c r="D20" s="439"/>
      <c r="E20" s="448"/>
      <c r="F20" s="449"/>
      <c r="G20" s="439" t="s">
        <v>1344</v>
      </c>
      <c r="H20" s="439" t="s">
        <v>1344</v>
      </c>
      <c r="I20" s="442"/>
      <c r="J20" s="442"/>
      <c r="K20" s="438"/>
      <c r="L20" s="443"/>
      <c r="M20" s="444"/>
      <c r="N20" s="444"/>
      <c r="O20" s="445"/>
      <c r="P20" s="446" t="s">
        <v>2821</v>
      </c>
    </row>
    <row r="21" spans="1:16">
      <c r="A21" s="19">
        <f t="shared" si="0"/>
        <v>20</v>
      </c>
      <c r="B21" s="438" t="s">
        <v>3206</v>
      </c>
      <c r="C21" s="438">
        <v>1</v>
      </c>
      <c r="D21" s="439"/>
      <c r="E21" s="448"/>
      <c r="F21" s="449"/>
      <c r="G21" s="439" t="s">
        <v>1344</v>
      </c>
      <c r="H21" s="439" t="s">
        <v>1344</v>
      </c>
      <c r="I21" s="442"/>
      <c r="J21" s="442"/>
      <c r="K21" s="438"/>
      <c r="L21" s="443"/>
      <c r="M21" s="444"/>
      <c r="N21" s="444"/>
      <c r="O21" s="445"/>
      <c r="P21" s="446" t="s">
        <v>2821</v>
      </c>
    </row>
    <row r="22" spans="1:16">
      <c r="A22" s="19">
        <f t="shared" si="0"/>
        <v>21</v>
      </c>
      <c r="B22" s="438" t="s">
        <v>3207</v>
      </c>
      <c r="C22" s="438">
        <v>1</v>
      </c>
      <c r="D22" s="439"/>
      <c r="E22" s="448"/>
      <c r="F22" s="449"/>
      <c r="G22" s="439" t="s">
        <v>1344</v>
      </c>
      <c r="H22" s="439" t="s">
        <v>1344</v>
      </c>
      <c r="I22" s="442"/>
      <c r="J22" s="442"/>
      <c r="K22" s="438"/>
      <c r="L22" s="443"/>
      <c r="M22" s="444"/>
      <c r="N22" s="444"/>
      <c r="O22" s="445"/>
      <c r="P22" s="446" t="s">
        <v>2821</v>
      </c>
    </row>
  </sheetData>
  <autoFilter ref="A1:P22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22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Q66"/>
  <sheetViews>
    <sheetView zoomScale="80" workbookViewId="0">
      <selection activeCell="A66" sqref="A66"/>
    </sheetView>
  </sheetViews>
  <sheetFormatPr defaultRowHeight="12.75"/>
  <cols>
    <col min="1" max="1" width="5.42578125" customWidth="1"/>
    <col min="2" max="2" width="50.5703125" customWidth="1"/>
    <col min="3" max="3" width="5.5703125" style="35" customWidth="1"/>
    <col min="4" max="4" width="4.140625" customWidth="1"/>
    <col min="5" max="5" width="9" style="47" customWidth="1"/>
    <col min="6" max="6" width="15.5703125" style="29" customWidth="1"/>
    <col min="7" max="7" width="15.5703125" customWidth="1"/>
    <col min="8" max="8" width="29.7109375" customWidth="1"/>
    <col min="9" max="9" width="3.42578125" style="35" customWidth="1"/>
    <col min="10" max="12" width="3" hidden="1" customWidth="1"/>
    <col min="13" max="13" width="5.85546875" style="35" customWidth="1"/>
    <col min="14" max="14" width="5.85546875" customWidth="1"/>
    <col min="15" max="15" width="12.42578125" customWidth="1"/>
    <col min="16" max="16" width="17.7109375" style="17" hidden="1" customWidth="1"/>
    <col min="17" max="17" width="15.57031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15" customHeight="1">
      <c r="A2" s="19">
        <v>1</v>
      </c>
      <c r="B2" s="192" t="s">
        <v>413</v>
      </c>
      <c r="C2" s="43">
        <v>1</v>
      </c>
      <c r="D2" s="10"/>
      <c r="E2" s="45"/>
      <c r="F2" s="48"/>
      <c r="G2" s="10" t="s">
        <v>2604</v>
      </c>
      <c r="H2" s="10" t="s">
        <v>2605</v>
      </c>
      <c r="I2" s="9">
        <v>1</v>
      </c>
      <c r="J2" s="9"/>
      <c r="K2" s="20"/>
      <c r="L2" s="21"/>
      <c r="M2" s="13"/>
      <c r="N2" s="13"/>
      <c r="O2" s="22"/>
      <c r="P2" s="18"/>
      <c r="Q2" s="28"/>
    </row>
    <row r="3" spans="1:17" ht="13.15" customHeight="1">
      <c r="A3" s="19">
        <f>A2+1</f>
        <v>2</v>
      </c>
      <c r="B3" s="192" t="s">
        <v>414</v>
      </c>
      <c r="C3" s="43">
        <v>1</v>
      </c>
      <c r="D3" s="10"/>
      <c r="E3" s="45"/>
      <c r="F3" s="48"/>
      <c r="G3" s="10" t="s">
        <v>2604</v>
      </c>
      <c r="H3" s="10" t="s">
        <v>2605</v>
      </c>
      <c r="I3" s="9">
        <v>1</v>
      </c>
      <c r="J3" s="9"/>
      <c r="K3" s="20"/>
      <c r="L3" s="21"/>
      <c r="M3" s="13"/>
      <c r="N3" s="13"/>
      <c r="O3" s="22"/>
      <c r="P3" s="18"/>
      <c r="Q3" s="28"/>
    </row>
    <row r="4" spans="1:17" ht="13.15" customHeight="1">
      <c r="A4" s="19">
        <f t="shared" ref="A4:A66" si="0">A3+1</f>
        <v>3</v>
      </c>
      <c r="B4" s="148" t="s">
        <v>415</v>
      </c>
      <c r="C4" s="43">
        <v>1</v>
      </c>
      <c r="D4" s="10"/>
      <c r="E4" s="46"/>
      <c r="F4" s="48"/>
      <c r="G4" s="10" t="s">
        <v>2604</v>
      </c>
      <c r="H4" s="10" t="s">
        <v>2605</v>
      </c>
      <c r="I4" s="9">
        <v>1</v>
      </c>
      <c r="J4" s="9"/>
      <c r="K4" s="20"/>
      <c r="L4" s="21"/>
      <c r="M4" s="13"/>
      <c r="N4" s="13"/>
      <c r="O4" s="22"/>
      <c r="P4" s="18"/>
      <c r="Q4" s="28"/>
    </row>
    <row r="5" spans="1:17" ht="13.15" customHeight="1">
      <c r="A5" s="19">
        <f t="shared" si="0"/>
        <v>4</v>
      </c>
      <c r="B5" s="192" t="s">
        <v>417</v>
      </c>
      <c r="C5" s="43">
        <v>1</v>
      </c>
      <c r="D5" s="10"/>
      <c r="E5" s="46"/>
      <c r="F5" s="42"/>
      <c r="G5" s="10" t="s">
        <v>2604</v>
      </c>
      <c r="H5" s="10" t="s">
        <v>2605</v>
      </c>
      <c r="I5" s="9">
        <v>1</v>
      </c>
      <c r="J5" s="9"/>
      <c r="K5" s="20"/>
      <c r="L5" s="21"/>
      <c r="M5" s="13"/>
      <c r="N5" s="13"/>
      <c r="O5" s="22"/>
      <c r="P5" s="18"/>
      <c r="Q5" s="28"/>
    </row>
    <row r="6" spans="1:17" ht="13.15" customHeight="1">
      <c r="A6" s="19">
        <f t="shared" si="0"/>
        <v>5</v>
      </c>
      <c r="B6" s="192" t="s">
        <v>416</v>
      </c>
      <c r="C6" s="43">
        <v>1</v>
      </c>
      <c r="D6" s="10"/>
      <c r="E6" s="46"/>
      <c r="G6" s="10" t="s">
        <v>2604</v>
      </c>
      <c r="H6" s="10" t="s">
        <v>2605</v>
      </c>
      <c r="I6" s="9">
        <v>1</v>
      </c>
      <c r="J6" s="9"/>
      <c r="K6" s="20"/>
      <c r="L6" s="21"/>
      <c r="M6" s="13"/>
      <c r="N6" s="13"/>
      <c r="O6" s="22"/>
      <c r="P6" s="18"/>
      <c r="Q6" s="28"/>
    </row>
    <row r="7" spans="1:17" ht="12" customHeight="1">
      <c r="A7" s="19">
        <f t="shared" si="0"/>
        <v>6</v>
      </c>
      <c r="B7" s="192" t="s">
        <v>867</v>
      </c>
      <c r="C7" s="43">
        <v>1</v>
      </c>
      <c r="D7" s="10"/>
      <c r="E7" s="46"/>
      <c r="F7" s="42"/>
      <c r="G7" s="10" t="s">
        <v>2604</v>
      </c>
      <c r="H7" s="10" t="s">
        <v>2605</v>
      </c>
      <c r="I7" s="9">
        <v>2</v>
      </c>
      <c r="J7" s="9"/>
      <c r="K7" s="20"/>
      <c r="L7" s="21"/>
      <c r="M7" s="13"/>
      <c r="N7" s="13"/>
      <c r="O7" s="22"/>
      <c r="P7" s="18"/>
      <c r="Q7" s="28"/>
    </row>
    <row r="8" spans="1:17" ht="13.15" customHeight="1">
      <c r="A8" s="19">
        <f t="shared" si="0"/>
        <v>7</v>
      </c>
      <c r="B8" s="192" t="s">
        <v>418</v>
      </c>
      <c r="C8" s="43">
        <v>1</v>
      </c>
      <c r="D8" s="10"/>
      <c r="E8" s="46"/>
      <c r="F8" s="42"/>
      <c r="G8" s="10" t="s">
        <v>2604</v>
      </c>
      <c r="H8" s="10" t="s">
        <v>2605</v>
      </c>
      <c r="I8" s="9">
        <v>2</v>
      </c>
      <c r="J8" s="9"/>
      <c r="K8" s="20"/>
      <c r="L8" s="21"/>
      <c r="M8" s="13"/>
      <c r="N8" s="13"/>
      <c r="O8" s="22"/>
      <c r="P8" s="18"/>
      <c r="Q8" s="28"/>
    </row>
    <row r="9" spans="1:17" ht="13.15" customHeight="1">
      <c r="A9" s="19">
        <f t="shared" si="0"/>
        <v>8</v>
      </c>
      <c r="B9" s="192" t="s">
        <v>2606</v>
      </c>
      <c r="C9" s="43">
        <v>3</v>
      </c>
      <c r="D9" s="10"/>
      <c r="E9" s="46"/>
      <c r="F9" s="42"/>
      <c r="G9" s="10" t="s">
        <v>2604</v>
      </c>
      <c r="H9" s="10" t="s">
        <v>2605</v>
      </c>
      <c r="I9" s="9">
        <v>2</v>
      </c>
      <c r="J9" s="9"/>
      <c r="K9" s="20"/>
      <c r="L9" s="21"/>
      <c r="M9" s="13"/>
      <c r="N9" s="13"/>
      <c r="O9" s="22"/>
      <c r="P9" s="18"/>
      <c r="Q9" s="28"/>
    </row>
    <row r="10" spans="1:17">
      <c r="A10" s="19">
        <f t="shared" si="0"/>
        <v>9</v>
      </c>
      <c r="B10" s="192" t="s">
        <v>2607</v>
      </c>
      <c r="C10" s="43">
        <v>1</v>
      </c>
      <c r="D10" s="10"/>
      <c r="E10" s="46"/>
      <c r="F10" s="42"/>
      <c r="G10" s="10" t="s">
        <v>2604</v>
      </c>
      <c r="H10" s="10" t="s">
        <v>2605</v>
      </c>
      <c r="I10" s="9">
        <v>2</v>
      </c>
      <c r="J10" s="9"/>
      <c r="K10" s="20"/>
      <c r="L10" s="21"/>
      <c r="M10" s="13"/>
      <c r="N10" s="13"/>
      <c r="O10" s="22"/>
      <c r="P10" s="18"/>
      <c r="Q10" s="28"/>
    </row>
    <row r="11" spans="1:17">
      <c r="A11" s="19">
        <f t="shared" si="0"/>
        <v>10</v>
      </c>
      <c r="B11" s="192" t="s">
        <v>519</v>
      </c>
      <c r="C11" s="43">
        <v>1</v>
      </c>
      <c r="D11" s="10"/>
      <c r="E11" s="46"/>
      <c r="F11" s="42"/>
      <c r="G11" s="10" t="s">
        <v>2604</v>
      </c>
      <c r="H11" s="10" t="s">
        <v>2605</v>
      </c>
      <c r="I11" s="9">
        <v>2</v>
      </c>
      <c r="J11" s="9"/>
      <c r="K11" s="20"/>
      <c r="L11" s="21"/>
      <c r="M11" s="13"/>
      <c r="N11" s="13"/>
      <c r="O11" s="22"/>
      <c r="P11" s="18"/>
      <c r="Q11" s="28"/>
    </row>
    <row r="12" spans="1:17" ht="13.15" customHeight="1">
      <c r="A12" s="19">
        <f t="shared" si="0"/>
        <v>11</v>
      </c>
      <c r="B12" s="192" t="s">
        <v>2608</v>
      </c>
      <c r="C12" s="43">
        <v>1</v>
      </c>
      <c r="D12" s="10"/>
      <c r="E12" s="46"/>
      <c r="F12" s="42"/>
      <c r="G12" s="10" t="s">
        <v>2604</v>
      </c>
      <c r="H12" s="10" t="s">
        <v>2605</v>
      </c>
      <c r="I12" s="9">
        <v>2</v>
      </c>
      <c r="J12" s="9"/>
      <c r="K12" s="20"/>
      <c r="L12" s="21"/>
      <c r="M12" s="13"/>
      <c r="N12" s="13"/>
      <c r="O12" s="22"/>
      <c r="P12" s="18"/>
      <c r="Q12" s="28"/>
    </row>
    <row r="13" spans="1:17" ht="13.15" customHeight="1">
      <c r="A13" s="19">
        <f t="shared" si="0"/>
        <v>12</v>
      </c>
      <c r="B13" s="192" t="s">
        <v>419</v>
      </c>
      <c r="C13" s="43">
        <v>1</v>
      </c>
      <c r="D13" s="10"/>
      <c r="E13" s="46"/>
      <c r="F13" s="42"/>
      <c r="G13" s="10" t="s">
        <v>2604</v>
      </c>
      <c r="H13" s="10" t="s">
        <v>2605</v>
      </c>
      <c r="I13" s="9">
        <v>2</v>
      </c>
      <c r="J13" s="9"/>
      <c r="K13" s="20"/>
      <c r="L13" s="21"/>
      <c r="M13" s="13"/>
      <c r="N13" s="13"/>
      <c r="O13" s="22"/>
      <c r="P13" s="18"/>
      <c r="Q13" s="28"/>
    </row>
    <row r="14" spans="1:17" ht="13.15" customHeight="1">
      <c r="A14" s="19">
        <f t="shared" si="0"/>
        <v>13</v>
      </c>
      <c r="B14" s="192" t="s">
        <v>2609</v>
      </c>
      <c r="C14" s="43">
        <v>1</v>
      </c>
      <c r="D14" s="10"/>
      <c r="E14" s="46"/>
      <c r="F14" s="42"/>
      <c r="G14" s="10" t="s">
        <v>2604</v>
      </c>
      <c r="H14" s="10" t="s">
        <v>2605</v>
      </c>
      <c r="I14" s="9">
        <v>2</v>
      </c>
      <c r="J14" s="9"/>
      <c r="K14" s="20"/>
      <c r="L14" s="21"/>
      <c r="M14" s="13"/>
      <c r="N14" s="13"/>
      <c r="O14" s="22"/>
      <c r="P14" s="18"/>
      <c r="Q14" s="28"/>
    </row>
    <row r="15" spans="1:17" ht="13.15" customHeight="1">
      <c r="A15" s="19">
        <f t="shared" si="0"/>
        <v>14</v>
      </c>
      <c r="B15" s="192" t="s">
        <v>1771</v>
      </c>
      <c r="C15" s="43">
        <v>1</v>
      </c>
      <c r="D15" s="10"/>
      <c r="E15" s="46"/>
      <c r="F15" s="42"/>
      <c r="G15" s="10" t="s">
        <v>2604</v>
      </c>
      <c r="H15" s="10" t="s">
        <v>2605</v>
      </c>
      <c r="I15" s="9">
        <v>2</v>
      </c>
      <c r="J15" s="9"/>
      <c r="K15" s="20"/>
      <c r="L15" s="21"/>
      <c r="M15" s="13"/>
      <c r="N15" s="13"/>
      <c r="O15" s="22"/>
      <c r="P15" s="18"/>
      <c r="Q15" s="28"/>
    </row>
    <row r="16" spans="1:17" ht="13.15" customHeight="1">
      <c r="A16" s="19">
        <f t="shared" si="0"/>
        <v>15</v>
      </c>
      <c r="B16" s="192" t="s">
        <v>2610</v>
      </c>
      <c r="C16" s="43">
        <v>1</v>
      </c>
      <c r="D16" s="10"/>
      <c r="E16" s="46"/>
      <c r="F16" s="42"/>
      <c r="G16" s="10" t="s">
        <v>2604</v>
      </c>
      <c r="H16" s="10" t="s">
        <v>2605</v>
      </c>
      <c r="I16" s="9">
        <v>3</v>
      </c>
      <c r="J16" s="9"/>
      <c r="K16" s="20"/>
      <c r="L16" s="21"/>
      <c r="M16" s="13"/>
      <c r="N16" s="13"/>
      <c r="O16" s="22"/>
      <c r="P16" s="18"/>
      <c r="Q16" s="28"/>
    </row>
    <row r="17" spans="1:17" ht="13.15" customHeight="1">
      <c r="A17" s="19">
        <f t="shared" si="0"/>
        <v>16</v>
      </c>
      <c r="B17" s="192" t="s">
        <v>414</v>
      </c>
      <c r="C17" s="43">
        <v>1</v>
      </c>
      <c r="D17" s="10"/>
      <c r="E17" s="46"/>
      <c r="F17" s="42"/>
      <c r="G17" s="10" t="s">
        <v>2604</v>
      </c>
      <c r="H17" s="10" t="s">
        <v>2605</v>
      </c>
      <c r="I17" s="9">
        <v>3</v>
      </c>
      <c r="J17" s="9"/>
      <c r="K17" s="20"/>
      <c r="L17" s="21"/>
      <c r="M17" s="13"/>
      <c r="N17" s="13"/>
      <c r="O17" s="22"/>
      <c r="P17" s="18"/>
      <c r="Q17" s="28"/>
    </row>
    <row r="18" spans="1:17" ht="13.15" customHeight="1">
      <c r="A18" s="19">
        <f t="shared" si="0"/>
        <v>17</v>
      </c>
      <c r="B18" s="192" t="s">
        <v>2150</v>
      </c>
      <c r="C18" s="43">
        <v>2</v>
      </c>
      <c r="D18" s="10"/>
      <c r="E18" s="46"/>
      <c r="F18" s="42"/>
      <c r="G18" s="10" t="s">
        <v>2604</v>
      </c>
      <c r="H18" s="10" t="s">
        <v>2605</v>
      </c>
      <c r="I18" s="9">
        <v>3</v>
      </c>
      <c r="J18" s="9"/>
      <c r="K18" s="20"/>
      <c r="L18" s="21"/>
      <c r="M18" s="13"/>
      <c r="N18" s="13"/>
      <c r="O18" s="22"/>
      <c r="P18" s="18"/>
      <c r="Q18" s="28"/>
    </row>
    <row r="19" spans="1:17" ht="13.15" customHeight="1">
      <c r="A19" s="19">
        <f t="shared" si="0"/>
        <v>18</v>
      </c>
      <c r="B19" s="192" t="s">
        <v>2611</v>
      </c>
      <c r="C19" s="43">
        <v>1</v>
      </c>
      <c r="D19" s="10"/>
      <c r="E19" s="46"/>
      <c r="F19" s="42"/>
      <c r="G19" s="10" t="s">
        <v>2604</v>
      </c>
      <c r="H19" s="10" t="s">
        <v>2605</v>
      </c>
      <c r="I19" s="9">
        <v>3</v>
      </c>
      <c r="J19" s="9"/>
      <c r="K19" s="20"/>
      <c r="L19" s="21"/>
      <c r="M19" s="13"/>
      <c r="N19" s="13"/>
      <c r="O19" s="22"/>
      <c r="P19" s="18"/>
      <c r="Q19" s="28"/>
    </row>
    <row r="20" spans="1:17" ht="13.15" customHeight="1">
      <c r="A20" s="19">
        <f t="shared" si="0"/>
        <v>19</v>
      </c>
      <c r="B20" s="192" t="s">
        <v>419</v>
      </c>
      <c r="C20" s="43">
        <v>1</v>
      </c>
      <c r="D20" s="10"/>
      <c r="E20" s="46"/>
      <c r="F20" s="42"/>
      <c r="G20" s="10" t="s">
        <v>2604</v>
      </c>
      <c r="H20" s="10" t="s">
        <v>2605</v>
      </c>
      <c r="I20" s="9">
        <v>3</v>
      </c>
      <c r="J20" s="9"/>
      <c r="K20" s="20"/>
      <c r="L20" s="21"/>
      <c r="M20" s="13"/>
      <c r="N20" s="13"/>
      <c r="O20" s="22"/>
      <c r="P20" s="18"/>
      <c r="Q20" s="28"/>
    </row>
    <row r="21" spans="1:17" ht="13.15" customHeight="1">
      <c r="A21" s="19">
        <f t="shared" si="0"/>
        <v>20</v>
      </c>
      <c r="B21" s="192" t="s">
        <v>2612</v>
      </c>
      <c r="C21" s="43">
        <v>1</v>
      </c>
      <c r="D21" s="10"/>
      <c r="E21" s="46"/>
      <c r="F21" s="42"/>
      <c r="G21" s="10" t="s">
        <v>2604</v>
      </c>
      <c r="H21" s="10" t="s">
        <v>2605</v>
      </c>
      <c r="I21" s="9">
        <v>3</v>
      </c>
      <c r="J21" s="9"/>
      <c r="K21" s="20"/>
      <c r="L21" s="21"/>
      <c r="M21" s="13"/>
      <c r="N21" s="13"/>
      <c r="O21" s="22"/>
      <c r="P21" s="18"/>
      <c r="Q21" s="28"/>
    </row>
    <row r="22" spans="1:17" ht="13.15" customHeight="1">
      <c r="A22" s="19">
        <f t="shared" si="0"/>
        <v>21</v>
      </c>
      <c r="B22" s="192" t="s">
        <v>2613</v>
      </c>
      <c r="C22" s="43">
        <v>1</v>
      </c>
      <c r="D22" s="10"/>
      <c r="E22" s="46"/>
      <c r="F22" s="42"/>
      <c r="G22" s="10" t="s">
        <v>2604</v>
      </c>
      <c r="H22" s="10" t="s">
        <v>2605</v>
      </c>
      <c r="I22" s="9">
        <v>4</v>
      </c>
      <c r="J22" s="9"/>
      <c r="K22" s="20"/>
      <c r="L22" s="21"/>
      <c r="M22" s="13"/>
      <c r="N22" s="13"/>
      <c r="O22" s="22"/>
      <c r="P22" s="18"/>
      <c r="Q22" s="28"/>
    </row>
    <row r="23" spans="1:17" ht="13.15" customHeight="1">
      <c r="A23" s="19">
        <f t="shared" si="0"/>
        <v>22</v>
      </c>
      <c r="B23" s="148" t="s">
        <v>2614</v>
      </c>
      <c r="C23" s="43">
        <v>1</v>
      </c>
      <c r="D23" s="10"/>
      <c r="E23" s="46"/>
      <c r="F23" s="42"/>
      <c r="G23" s="10" t="s">
        <v>2604</v>
      </c>
      <c r="H23" s="10" t="s">
        <v>2605</v>
      </c>
      <c r="I23" s="9">
        <v>4</v>
      </c>
      <c r="J23" s="9"/>
      <c r="K23" s="20"/>
      <c r="L23" s="21"/>
      <c r="M23" s="13"/>
      <c r="N23" s="13"/>
      <c r="O23" s="22"/>
      <c r="P23" s="18"/>
      <c r="Q23" s="28"/>
    </row>
    <row r="24" spans="1:17" ht="13.15" customHeight="1">
      <c r="A24" s="19">
        <f t="shared" si="0"/>
        <v>23</v>
      </c>
      <c r="B24" s="192" t="s">
        <v>2615</v>
      </c>
      <c r="C24" s="43">
        <v>1</v>
      </c>
      <c r="D24" s="10"/>
      <c r="E24" s="46"/>
      <c r="F24" s="42"/>
      <c r="G24" s="10" t="s">
        <v>2604</v>
      </c>
      <c r="H24" s="10" t="s">
        <v>2605</v>
      </c>
      <c r="I24" s="9">
        <v>5</v>
      </c>
      <c r="J24" s="9"/>
      <c r="K24" s="20"/>
      <c r="L24" s="21"/>
      <c r="M24" s="13"/>
      <c r="N24" s="13"/>
      <c r="O24" s="22"/>
      <c r="P24" s="18"/>
      <c r="Q24" s="28"/>
    </row>
    <row r="25" spans="1:17" ht="13.15" customHeight="1">
      <c r="A25" s="19">
        <f t="shared" si="0"/>
        <v>24</v>
      </c>
      <c r="B25" s="192" t="s">
        <v>415</v>
      </c>
      <c r="C25" s="43">
        <v>1</v>
      </c>
      <c r="D25" s="10"/>
      <c r="E25" s="46"/>
      <c r="F25" s="42"/>
      <c r="G25" s="10" t="s">
        <v>2604</v>
      </c>
      <c r="H25" s="10" t="s">
        <v>2605</v>
      </c>
      <c r="I25" s="9">
        <v>5</v>
      </c>
      <c r="J25" s="9"/>
      <c r="K25" s="20"/>
      <c r="L25" s="21"/>
      <c r="M25" s="13"/>
      <c r="N25" s="13"/>
      <c r="O25" s="22"/>
      <c r="P25" s="18"/>
      <c r="Q25" s="28"/>
    </row>
    <row r="26" spans="1:17" ht="13.15" customHeight="1">
      <c r="A26" s="19">
        <f t="shared" si="0"/>
        <v>25</v>
      </c>
      <c r="B26" s="192" t="s">
        <v>2616</v>
      </c>
      <c r="C26" s="43">
        <v>1</v>
      </c>
      <c r="D26" s="10"/>
      <c r="E26" s="46"/>
      <c r="F26" s="42"/>
      <c r="G26" s="10" t="s">
        <v>2604</v>
      </c>
      <c r="H26" s="10" t="s">
        <v>2605</v>
      </c>
      <c r="I26" s="9">
        <v>5</v>
      </c>
      <c r="J26" s="9"/>
      <c r="K26" s="20"/>
      <c r="L26" s="21"/>
      <c r="M26" s="13"/>
      <c r="N26" s="13"/>
      <c r="O26" s="22"/>
      <c r="P26" s="18"/>
      <c r="Q26" s="28"/>
    </row>
    <row r="27" spans="1:17" ht="13.15" customHeight="1">
      <c r="A27" s="19">
        <f t="shared" si="0"/>
        <v>26</v>
      </c>
      <c r="B27" s="192" t="s">
        <v>2617</v>
      </c>
      <c r="C27" s="43">
        <v>1</v>
      </c>
      <c r="D27" s="10"/>
      <c r="E27" s="46"/>
      <c r="F27" s="42"/>
      <c r="G27" s="10" t="s">
        <v>2604</v>
      </c>
      <c r="H27" s="10" t="s">
        <v>2605</v>
      </c>
      <c r="I27" s="9">
        <v>5</v>
      </c>
      <c r="J27" s="9"/>
      <c r="K27" s="20"/>
      <c r="L27" s="21"/>
      <c r="M27" s="13"/>
      <c r="N27" s="13"/>
      <c r="O27" s="22"/>
      <c r="P27" s="18"/>
      <c r="Q27" s="28"/>
    </row>
    <row r="28" spans="1:17" ht="13.15" customHeight="1">
      <c r="A28" s="19">
        <f t="shared" si="0"/>
        <v>27</v>
      </c>
      <c r="B28" s="192" t="s">
        <v>2618</v>
      </c>
      <c r="C28" s="43">
        <v>1</v>
      </c>
      <c r="D28" s="10"/>
      <c r="E28" s="46"/>
      <c r="F28" s="42"/>
      <c r="G28" s="10" t="s">
        <v>2604</v>
      </c>
      <c r="H28" s="10" t="s">
        <v>2605</v>
      </c>
      <c r="I28" s="9">
        <v>5</v>
      </c>
      <c r="J28" s="9"/>
      <c r="K28" s="20"/>
      <c r="L28" s="21"/>
      <c r="M28" s="13"/>
      <c r="N28" s="13"/>
      <c r="O28" s="22"/>
      <c r="P28" s="18"/>
      <c r="Q28" s="28"/>
    </row>
    <row r="29" spans="1:17" ht="13.15" customHeight="1">
      <c r="A29" s="19">
        <f t="shared" si="0"/>
        <v>28</v>
      </c>
      <c r="B29" s="192" t="s">
        <v>2619</v>
      </c>
      <c r="C29" s="43">
        <v>1</v>
      </c>
      <c r="D29" s="10"/>
      <c r="E29" s="46"/>
      <c r="F29" s="42"/>
      <c r="G29" s="10" t="s">
        <v>2604</v>
      </c>
      <c r="H29" s="10" t="s">
        <v>2605</v>
      </c>
      <c r="I29" s="9">
        <v>5</v>
      </c>
      <c r="J29" s="9"/>
      <c r="K29" s="20"/>
      <c r="L29" s="21"/>
      <c r="M29" s="13"/>
      <c r="N29" s="13"/>
      <c r="O29" s="22"/>
      <c r="P29" s="18"/>
      <c r="Q29" s="28"/>
    </row>
    <row r="30" spans="1:17" ht="13.15" customHeight="1">
      <c r="A30" s="19">
        <f t="shared" si="0"/>
        <v>29</v>
      </c>
      <c r="B30" s="192" t="s">
        <v>2620</v>
      </c>
      <c r="C30" s="43">
        <v>1</v>
      </c>
      <c r="D30" s="10"/>
      <c r="E30" s="46"/>
      <c r="F30" s="42"/>
      <c r="G30" s="10" t="s">
        <v>2604</v>
      </c>
      <c r="H30" s="10" t="s">
        <v>2605</v>
      </c>
      <c r="I30" s="9">
        <v>5</v>
      </c>
      <c r="J30" s="9"/>
      <c r="K30" s="20"/>
      <c r="L30" s="21"/>
      <c r="M30" s="13"/>
      <c r="N30" s="13"/>
      <c r="O30" s="22"/>
      <c r="P30" s="18"/>
      <c r="Q30" s="28"/>
    </row>
    <row r="31" spans="1:17" ht="13.15" customHeight="1">
      <c r="A31" s="19">
        <f t="shared" si="0"/>
        <v>30</v>
      </c>
      <c r="B31" s="192" t="s">
        <v>2621</v>
      </c>
      <c r="C31" s="43">
        <v>1</v>
      </c>
      <c r="D31" s="10"/>
      <c r="E31" s="46"/>
      <c r="F31" s="42"/>
      <c r="G31" s="10" t="s">
        <v>2604</v>
      </c>
      <c r="H31" s="10" t="s">
        <v>2605</v>
      </c>
      <c r="I31" s="9">
        <v>5</v>
      </c>
      <c r="J31" s="9"/>
      <c r="K31" s="20"/>
      <c r="L31" s="21"/>
      <c r="M31" s="13"/>
      <c r="N31" s="13"/>
      <c r="O31" s="22"/>
      <c r="P31" s="18"/>
      <c r="Q31" s="28"/>
    </row>
    <row r="32" spans="1:17" ht="13.15" customHeight="1">
      <c r="A32" s="19">
        <f t="shared" si="0"/>
        <v>31</v>
      </c>
      <c r="B32" s="192" t="s">
        <v>419</v>
      </c>
      <c r="C32" s="43">
        <v>1</v>
      </c>
      <c r="D32" s="10"/>
      <c r="E32" s="46"/>
      <c r="F32" s="42"/>
      <c r="G32" s="10" t="s">
        <v>2604</v>
      </c>
      <c r="H32" s="10" t="s">
        <v>2605</v>
      </c>
      <c r="I32" s="9">
        <v>5</v>
      </c>
      <c r="J32" s="9"/>
      <c r="K32" s="20"/>
      <c r="L32" s="21"/>
      <c r="M32" s="13"/>
      <c r="N32" s="13"/>
      <c r="O32" s="22"/>
      <c r="P32" s="18"/>
      <c r="Q32" s="28"/>
    </row>
    <row r="33" spans="1:17" ht="13.15" customHeight="1">
      <c r="A33" s="19">
        <f t="shared" si="0"/>
        <v>32</v>
      </c>
      <c r="B33" s="192" t="s">
        <v>2609</v>
      </c>
      <c r="C33" s="43">
        <v>1</v>
      </c>
      <c r="D33" s="10"/>
      <c r="E33" s="46"/>
      <c r="F33" s="42"/>
      <c r="G33" s="10" t="s">
        <v>2604</v>
      </c>
      <c r="H33" s="10" t="s">
        <v>2605</v>
      </c>
      <c r="I33" s="9">
        <v>5</v>
      </c>
      <c r="J33" s="9"/>
      <c r="K33" s="20"/>
      <c r="L33" s="21"/>
      <c r="M33" s="13"/>
      <c r="N33" s="13"/>
      <c r="O33" s="22"/>
      <c r="P33" s="18"/>
      <c r="Q33" s="28"/>
    </row>
    <row r="34" spans="1:17" ht="13.15" customHeight="1">
      <c r="A34" s="19">
        <f t="shared" si="0"/>
        <v>33</v>
      </c>
      <c r="B34" s="192" t="s">
        <v>2622</v>
      </c>
      <c r="C34" s="43">
        <v>1</v>
      </c>
      <c r="D34" s="10"/>
      <c r="E34" s="46"/>
      <c r="F34" s="42"/>
      <c r="G34" s="10" t="s">
        <v>2604</v>
      </c>
      <c r="H34" s="10" t="s">
        <v>2605</v>
      </c>
      <c r="I34" s="9">
        <v>5</v>
      </c>
      <c r="J34" s="9"/>
      <c r="K34" s="20"/>
      <c r="L34" s="21"/>
      <c r="M34" s="13"/>
      <c r="N34" s="13"/>
      <c r="O34" s="22"/>
      <c r="P34" s="18"/>
      <c r="Q34" s="28"/>
    </row>
    <row r="35" spans="1:17" ht="13.15" customHeight="1">
      <c r="A35" s="19">
        <f t="shared" si="0"/>
        <v>34</v>
      </c>
      <c r="B35" s="192" t="s">
        <v>2623</v>
      </c>
      <c r="C35" s="43">
        <v>2</v>
      </c>
      <c r="D35" s="10"/>
      <c r="E35" s="46"/>
      <c r="F35" s="42"/>
      <c r="G35" s="10" t="s">
        <v>2604</v>
      </c>
      <c r="H35" s="10" t="s">
        <v>2605</v>
      </c>
      <c r="I35" s="9">
        <v>6</v>
      </c>
      <c r="J35" s="9"/>
      <c r="K35" s="20"/>
      <c r="L35" s="21"/>
      <c r="M35" s="13"/>
      <c r="N35" s="13"/>
      <c r="O35" s="22"/>
      <c r="P35" s="18"/>
      <c r="Q35" s="28"/>
    </row>
    <row r="36" spans="1:17" ht="13.15" customHeight="1">
      <c r="A36" s="19">
        <f t="shared" si="0"/>
        <v>35</v>
      </c>
      <c r="B36" s="192" t="s">
        <v>2624</v>
      </c>
      <c r="C36" s="43">
        <v>2</v>
      </c>
      <c r="D36" s="10"/>
      <c r="E36" s="46"/>
      <c r="F36" s="42"/>
      <c r="G36" s="10" t="s">
        <v>2604</v>
      </c>
      <c r="H36" s="10" t="s">
        <v>2605</v>
      </c>
      <c r="I36" s="9">
        <v>6</v>
      </c>
      <c r="J36" s="9"/>
      <c r="K36" s="20"/>
      <c r="L36" s="21"/>
      <c r="M36" s="13"/>
      <c r="N36" s="13"/>
      <c r="O36" s="22"/>
      <c r="P36" s="18"/>
      <c r="Q36" s="28"/>
    </row>
    <row r="37" spans="1:17">
      <c r="A37" s="19">
        <f t="shared" si="0"/>
        <v>36</v>
      </c>
      <c r="B37" s="192" t="s">
        <v>2625</v>
      </c>
      <c r="C37" s="43">
        <v>1</v>
      </c>
      <c r="D37" s="10"/>
      <c r="E37" s="46"/>
      <c r="F37" s="42"/>
      <c r="G37" s="10" t="s">
        <v>2604</v>
      </c>
      <c r="H37" s="10" t="s">
        <v>2605</v>
      </c>
      <c r="I37" s="9">
        <v>6</v>
      </c>
      <c r="J37" s="9"/>
      <c r="K37" s="20"/>
      <c r="L37" s="21"/>
      <c r="M37" s="13"/>
      <c r="N37" s="13"/>
      <c r="O37" s="22"/>
      <c r="P37" s="18"/>
      <c r="Q37" s="28"/>
    </row>
    <row r="38" spans="1:17" ht="13.15" customHeight="1">
      <c r="A38" s="19">
        <f t="shared" si="0"/>
        <v>37</v>
      </c>
      <c r="B38" s="192" t="s">
        <v>415</v>
      </c>
      <c r="C38" s="43">
        <v>1</v>
      </c>
      <c r="D38" s="10"/>
      <c r="E38" s="46"/>
      <c r="F38" s="42"/>
      <c r="G38" s="10" t="s">
        <v>2604</v>
      </c>
      <c r="H38" s="10" t="s">
        <v>2605</v>
      </c>
      <c r="I38" s="9">
        <v>6</v>
      </c>
      <c r="J38" s="9"/>
      <c r="K38" s="20"/>
      <c r="L38" s="21"/>
      <c r="M38" s="13"/>
      <c r="N38" s="13"/>
      <c r="O38" s="22"/>
      <c r="P38" s="18"/>
      <c r="Q38" s="28"/>
    </row>
    <row r="39" spans="1:17" ht="13.15" customHeight="1">
      <c r="A39" s="19">
        <f t="shared" si="0"/>
        <v>38</v>
      </c>
      <c r="B39" s="192" t="s">
        <v>2626</v>
      </c>
      <c r="C39" s="43">
        <v>2</v>
      </c>
      <c r="D39" s="10"/>
      <c r="E39" s="46"/>
      <c r="F39" s="42"/>
      <c r="G39" s="10" t="s">
        <v>2604</v>
      </c>
      <c r="H39" s="10" t="s">
        <v>2605</v>
      </c>
      <c r="I39" s="9">
        <v>6</v>
      </c>
      <c r="J39" s="9"/>
      <c r="K39" s="20"/>
      <c r="L39" s="21"/>
      <c r="M39" s="13"/>
      <c r="N39" s="13"/>
      <c r="O39" s="22"/>
      <c r="P39" s="18"/>
      <c r="Q39" s="28"/>
    </row>
    <row r="40" spans="1:17" ht="13.15" customHeight="1">
      <c r="A40" s="19">
        <f t="shared" si="0"/>
        <v>39</v>
      </c>
      <c r="B40" s="192" t="s">
        <v>2627</v>
      </c>
      <c r="C40" s="43">
        <v>1</v>
      </c>
      <c r="D40" s="10"/>
      <c r="E40" s="46"/>
      <c r="F40" s="42"/>
      <c r="G40" s="10" t="s">
        <v>2604</v>
      </c>
      <c r="H40" s="10" t="s">
        <v>2605</v>
      </c>
      <c r="I40" s="9">
        <v>6</v>
      </c>
      <c r="J40" s="9"/>
      <c r="K40" s="20"/>
      <c r="L40" s="21"/>
      <c r="M40" s="13"/>
      <c r="N40" s="13"/>
      <c r="O40" s="22"/>
      <c r="P40" s="18"/>
      <c r="Q40" s="28"/>
    </row>
    <row r="41" spans="1:17" ht="13.15" customHeight="1">
      <c r="A41" s="19">
        <f t="shared" si="0"/>
        <v>40</v>
      </c>
      <c r="B41" s="192" t="s">
        <v>2609</v>
      </c>
      <c r="C41" s="43">
        <v>1</v>
      </c>
      <c r="D41" s="10"/>
      <c r="E41" s="46"/>
      <c r="F41" s="42"/>
      <c r="G41" s="10" t="s">
        <v>2604</v>
      </c>
      <c r="H41" s="10" t="s">
        <v>2605</v>
      </c>
      <c r="I41" s="9">
        <v>6</v>
      </c>
      <c r="J41" s="9"/>
      <c r="K41" s="20"/>
      <c r="L41" s="21"/>
      <c r="M41" s="13"/>
      <c r="N41" s="13"/>
      <c r="O41" s="22"/>
      <c r="P41" s="18"/>
      <c r="Q41" s="28"/>
    </row>
    <row r="42" spans="1:17" ht="13.15" customHeight="1">
      <c r="A42" s="19">
        <f t="shared" si="0"/>
        <v>41</v>
      </c>
      <c r="B42" s="192" t="s">
        <v>2628</v>
      </c>
      <c r="C42" s="43">
        <v>1</v>
      </c>
      <c r="D42" s="10"/>
      <c r="E42" s="46"/>
      <c r="F42" s="42"/>
      <c r="G42" s="10" t="s">
        <v>2604</v>
      </c>
      <c r="H42" s="10" t="s">
        <v>2605</v>
      </c>
      <c r="I42" s="9">
        <v>7</v>
      </c>
      <c r="J42" s="9"/>
      <c r="K42" s="20"/>
      <c r="L42" s="21"/>
      <c r="M42" s="13"/>
      <c r="N42" s="13"/>
      <c r="O42" s="22"/>
      <c r="P42" s="18"/>
      <c r="Q42" s="28"/>
    </row>
    <row r="43" spans="1:17" ht="13.15" customHeight="1">
      <c r="A43" s="19">
        <f t="shared" si="0"/>
        <v>42</v>
      </c>
      <c r="B43" s="192" t="s">
        <v>2613</v>
      </c>
      <c r="C43" s="43">
        <v>1</v>
      </c>
      <c r="D43" s="10"/>
      <c r="E43" s="46"/>
      <c r="F43" s="31"/>
      <c r="G43" s="10" t="s">
        <v>2604</v>
      </c>
      <c r="H43" s="10" t="s">
        <v>2605</v>
      </c>
      <c r="I43" s="9">
        <v>7</v>
      </c>
      <c r="J43" s="9"/>
      <c r="K43" s="20"/>
      <c r="L43" s="21"/>
      <c r="M43" s="13"/>
      <c r="N43" s="13"/>
      <c r="O43" s="22"/>
      <c r="P43" s="18"/>
      <c r="Q43" s="28"/>
    </row>
    <row r="44" spans="1:17" ht="13.15" customHeight="1">
      <c r="A44" s="19">
        <f t="shared" si="0"/>
        <v>43</v>
      </c>
      <c r="B44" s="192" t="s">
        <v>2623</v>
      </c>
      <c r="C44" s="43">
        <v>1</v>
      </c>
      <c r="D44" s="10"/>
      <c r="E44" s="46"/>
      <c r="F44" s="31"/>
      <c r="G44" s="10" t="s">
        <v>2604</v>
      </c>
      <c r="H44" s="10" t="s">
        <v>2605</v>
      </c>
      <c r="I44" s="9">
        <v>8</v>
      </c>
      <c r="J44" s="9"/>
      <c r="K44" s="20"/>
      <c r="L44" s="21"/>
      <c r="M44" s="13"/>
      <c r="N44" s="13"/>
      <c r="O44" s="22"/>
      <c r="P44" s="18"/>
      <c r="Q44" s="28"/>
    </row>
    <row r="45" spans="1:17">
      <c r="A45" s="19">
        <f t="shared" si="0"/>
        <v>44</v>
      </c>
      <c r="B45" s="192" t="s">
        <v>415</v>
      </c>
      <c r="C45" s="43">
        <v>1</v>
      </c>
      <c r="D45" s="10"/>
      <c r="E45" s="46"/>
      <c r="F45" s="31"/>
      <c r="G45" s="10" t="s">
        <v>2604</v>
      </c>
      <c r="H45" s="10" t="s">
        <v>2605</v>
      </c>
      <c r="I45" s="9">
        <v>8</v>
      </c>
      <c r="J45" s="9"/>
      <c r="K45" s="20"/>
      <c r="L45" s="21"/>
      <c r="M45" s="13"/>
      <c r="N45" s="13"/>
      <c r="O45" s="22"/>
      <c r="P45" s="18"/>
      <c r="Q45" s="28"/>
    </row>
    <row r="46" spans="1:17">
      <c r="A46" s="19">
        <f t="shared" si="0"/>
        <v>45</v>
      </c>
      <c r="B46" s="192" t="s">
        <v>2629</v>
      </c>
      <c r="C46" s="43">
        <v>2</v>
      </c>
      <c r="D46" s="10"/>
      <c r="E46" s="46"/>
      <c r="F46" s="31"/>
      <c r="G46" s="10" t="s">
        <v>2604</v>
      </c>
      <c r="H46" s="10" t="s">
        <v>2605</v>
      </c>
      <c r="I46" s="9">
        <v>8</v>
      </c>
      <c r="J46" s="9"/>
      <c r="K46" s="20"/>
      <c r="L46" s="21"/>
      <c r="M46" s="13"/>
      <c r="N46" s="13"/>
      <c r="O46" s="22"/>
      <c r="P46" s="18"/>
      <c r="Q46" s="28"/>
    </row>
    <row r="47" spans="1:17">
      <c r="A47" s="19">
        <f t="shared" si="0"/>
        <v>46</v>
      </c>
      <c r="B47" s="148" t="s">
        <v>2630</v>
      </c>
      <c r="C47" s="43">
        <v>1</v>
      </c>
      <c r="D47" s="10"/>
      <c r="E47" s="46"/>
      <c r="F47" s="31"/>
      <c r="G47" s="10" t="s">
        <v>2604</v>
      </c>
      <c r="H47" s="10" t="s">
        <v>2605</v>
      </c>
      <c r="I47" s="9">
        <v>8</v>
      </c>
      <c r="J47" s="9"/>
      <c r="K47" s="20"/>
      <c r="L47" s="21"/>
      <c r="M47" s="13"/>
      <c r="N47" s="13"/>
      <c r="O47" s="22"/>
      <c r="P47" s="18"/>
      <c r="Q47" s="28"/>
    </row>
    <row r="48" spans="1:17">
      <c r="A48" s="19">
        <f t="shared" si="0"/>
        <v>47</v>
      </c>
      <c r="B48" s="148" t="s">
        <v>413</v>
      </c>
      <c r="C48" s="43">
        <v>1</v>
      </c>
      <c r="D48" s="10"/>
      <c r="E48" s="46"/>
      <c r="F48" s="42"/>
      <c r="G48" s="10" t="s">
        <v>2604</v>
      </c>
      <c r="H48" s="10" t="s">
        <v>2605</v>
      </c>
      <c r="I48" s="9">
        <v>8</v>
      </c>
      <c r="J48" s="9"/>
      <c r="K48" s="20"/>
      <c r="L48" s="21"/>
      <c r="M48" s="13"/>
      <c r="N48" s="13"/>
      <c r="O48" s="22"/>
      <c r="P48" s="18"/>
      <c r="Q48" s="28"/>
    </row>
    <row r="49" spans="1:17">
      <c r="A49" s="19">
        <f t="shared" si="0"/>
        <v>48</v>
      </c>
      <c r="B49" s="148" t="s">
        <v>419</v>
      </c>
      <c r="C49" s="43">
        <v>1</v>
      </c>
      <c r="D49" s="10"/>
      <c r="E49" s="46"/>
      <c r="F49" s="42"/>
      <c r="G49" s="10" t="s">
        <v>2604</v>
      </c>
      <c r="H49" s="10" t="s">
        <v>2605</v>
      </c>
      <c r="I49" s="9">
        <v>8</v>
      </c>
      <c r="J49" s="9"/>
      <c r="K49" s="20"/>
      <c r="L49" s="21"/>
      <c r="M49" s="13"/>
      <c r="N49" s="13"/>
      <c r="O49" s="22"/>
      <c r="P49" s="18"/>
      <c r="Q49" s="28"/>
    </row>
    <row r="50" spans="1:17">
      <c r="A50" s="19">
        <f t="shared" si="0"/>
        <v>49</v>
      </c>
      <c r="B50" s="148" t="s">
        <v>2631</v>
      </c>
      <c r="C50" s="43">
        <v>1</v>
      </c>
      <c r="D50" s="10"/>
      <c r="E50" s="46"/>
      <c r="F50" s="42"/>
      <c r="G50" s="10" t="s">
        <v>2604</v>
      </c>
      <c r="H50" s="10" t="s">
        <v>2605</v>
      </c>
      <c r="I50" s="9">
        <v>8</v>
      </c>
      <c r="J50" s="9"/>
      <c r="K50" s="20"/>
      <c r="L50" s="21"/>
      <c r="M50" s="13"/>
      <c r="N50" s="13"/>
      <c r="O50" s="22"/>
      <c r="P50" s="18"/>
      <c r="Q50" s="28"/>
    </row>
    <row r="51" spans="1:17">
      <c r="A51" s="19">
        <f t="shared" si="0"/>
        <v>50</v>
      </c>
      <c r="B51" s="148" t="s">
        <v>2611</v>
      </c>
      <c r="C51" s="43">
        <v>1</v>
      </c>
      <c r="D51" s="10"/>
      <c r="E51" s="46"/>
      <c r="F51" s="42"/>
      <c r="G51" s="10" t="s">
        <v>2604</v>
      </c>
      <c r="H51" s="10" t="s">
        <v>2605</v>
      </c>
      <c r="I51" s="9">
        <v>8</v>
      </c>
      <c r="J51" s="9"/>
      <c r="K51" s="20"/>
      <c r="L51" s="21"/>
      <c r="M51" s="13"/>
      <c r="N51" s="13"/>
      <c r="O51" s="22"/>
      <c r="P51" s="18"/>
      <c r="Q51" s="28"/>
    </row>
    <row r="52" spans="1:17">
      <c r="A52" s="19">
        <f t="shared" si="0"/>
        <v>51</v>
      </c>
      <c r="B52" s="148" t="s">
        <v>2609</v>
      </c>
      <c r="C52" s="43">
        <v>1</v>
      </c>
      <c r="D52" s="10"/>
      <c r="E52" s="46"/>
      <c r="F52" s="42"/>
      <c r="G52" s="10" t="s">
        <v>2604</v>
      </c>
      <c r="H52" s="10" t="s">
        <v>2605</v>
      </c>
      <c r="I52" s="9">
        <v>8</v>
      </c>
      <c r="J52" s="9"/>
      <c r="K52" s="20"/>
      <c r="L52" s="21"/>
      <c r="M52" s="13"/>
      <c r="N52" s="13"/>
      <c r="O52" s="22"/>
      <c r="P52" s="18"/>
      <c r="Q52" s="28"/>
    </row>
    <row r="53" spans="1:17">
      <c r="A53" s="19">
        <f t="shared" si="0"/>
        <v>52</v>
      </c>
      <c r="B53" s="148" t="s">
        <v>2632</v>
      </c>
      <c r="C53" s="43">
        <v>1</v>
      </c>
      <c r="D53" s="10"/>
      <c r="E53" s="46"/>
      <c r="F53" s="42"/>
      <c r="G53" s="10" t="s">
        <v>2604</v>
      </c>
      <c r="H53" s="10" t="s">
        <v>2605</v>
      </c>
      <c r="I53" s="9">
        <v>9</v>
      </c>
      <c r="J53" s="9"/>
      <c r="K53" s="20"/>
      <c r="L53" s="21"/>
      <c r="M53" s="13"/>
      <c r="N53" s="13"/>
      <c r="O53" s="22"/>
      <c r="P53" s="18"/>
      <c r="Q53" s="28"/>
    </row>
    <row r="54" spans="1:17">
      <c r="A54" s="19">
        <f t="shared" si="0"/>
        <v>53</v>
      </c>
      <c r="B54" s="148" t="s">
        <v>2633</v>
      </c>
      <c r="C54" s="43">
        <v>6</v>
      </c>
      <c r="D54" s="10"/>
      <c r="E54" s="46"/>
      <c r="F54" s="42"/>
      <c r="G54" s="10" t="s">
        <v>2604</v>
      </c>
      <c r="H54" s="10" t="s">
        <v>2605</v>
      </c>
      <c r="I54" s="9">
        <v>9</v>
      </c>
      <c r="J54" s="9"/>
      <c r="K54" s="20"/>
      <c r="L54" s="21"/>
      <c r="M54" s="13"/>
      <c r="N54" s="13"/>
      <c r="O54" s="22"/>
      <c r="P54" s="18"/>
      <c r="Q54" s="28"/>
    </row>
    <row r="55" spans="1:17">
      <c r="A55" s="19">
        <f t="shared" si="0"/>
        <v>54</v>
      </c>
      <c r="B55" s="148" t="s">
        <v>2634</v>
      </c>
      <c r="C55" s="43">
        <v>1</v>
      </c>
      <c r="D55" s="10"/>
      <c r="E55" s="46"/>
      <c r="F55" s="42"/>
      <c r="G55" s="10" t="s">
        <v>2604</v>
      </c>
      <c r="H55" s="10" t="s">
        <v>2605</v>
      </c>
      <c r="I55" s="9">
        <v>9</v>
      </c>
      <c r="J55" s="9"/>
      <c r="K55" s="20"/>
      <c r="L55" s="21"/>
      <c r="M55" s="13"/>
      <c r="N55" s="13"/>
      <c r="O55" s="22"/>
      <c r="P55" s="18"/>
      <c r="Q55" s="28"/>
    </row>
    <row r="56" spans="1:17">
      <c r="A56" s="19">
        <f t="shared" si="0"/>
        <v>55</v>
      </c>
      <c r="B56" s="148" t="s">
        <v>2635</v>
      </c>
      <c r="C56" s="43">
        <v>1</v>
      </c>
      <c r="D56" s="10"/>
      <c r="E56" s="46"/>
      <c r="F56" s="42"/>
      <c r="G56" s="10" t="s">
        <v>2604</v>
      </c>
      <c r="H56" s="10" t="s">
        <v>2605</v>
      </c>
      <c r="I56" s="9">
        <v>9</v>
      </c>
      <c r="J56" s="9"/>
      <c r="K56" s="20"/>
      <c r="L56" s="21"/>
      <c r="M56" s="13"/>
      <c r="N56" s="13"/>
      <c r="O56" s="22"/>
      <c r="P56" s="18"/>
      <c r="Q56" s="28"/>
    </row>
    <row r="57" spans="1:17">
      <c r="A57" s="19">
        <f t="shared" si="0"/>
        <v>56</v>
      </c>
      <c r="B57" s="148" t="s">
        <v>2636</v>
      </c>
      <c r="C57" s="43">
        <v>2</v>
      </c>
      <c r="D57" s="10"/>
      <c r="E57" s="46"/>
      <c r="F57" s="42"/>
      <c r="G57" s="10" t="s">
        <v>2604</v>
      </c>
      <c r="H57" s="10" t="s">
        <v>2605</v>
      </c>
      <c r="I57" s="9">
        <v>10</v>
      </c>
      <c r="J57" s="9"/>
      <c r="K57" s="20"/>
      <c r="L57" s="21"/>
      <c r="M57" s="13"/>
      <c r="N57" s="13"/>
      <c r="O57" s="22"/>
      <c r="P57" s="18"/>
      <c r="Q57" s="28"/>
    </row>
    <row r="58" spans="1:17">
      <c r="A58" s="19">
        <f t="shared" si="0"/>
        <v>57</v>
      </c>
      <c r="B58" s="148" t="s">
        <v>2637</v>
      </c>
      <c r="C58" s="43">
        <v>1</v>
      </c>
      <c r="D58" s="10"/>
      <c r="E58" s="46"/>
      <c r="F58" s="42"/>
      <c r="G58" s="10" t="s">
        <v>2604</v>
      </c>
      <c r="H58" s="10" t="s">
        <v>2605</v>
      </c>
      <c r="I58" s="9">
        <v>10</v>
      </c>
      <c r="J58" s="9"/>
      <c r="K58" s="20"/>
      <c r="L58" s="21"/>
      <c r="M58" s="13"/>
      <c r="N58" s="13"/>
      <c r="O58" s="22"/>
      <c r="P58" s="18"/>
      <c r="Q58" s="28"/>
    </row>
    <row r="59" spans="1:17">
      <c r="A59" s="19">
        <f t="shared" si="0"/>
        <v>58</v>
      </c>
      <c r="B59" s="148" t="s">
        <v>2638</v>
      </c>
      <c r="C59" s="43">
        <v>1</v>
      </c>
      <c r="D59" s="10"/>
      <c r="E59" s="46"/>
      <c r="F59" s="42"/>
      <c r="G59" s="10" t="s">
        <v>2604</v>
      </c>
      <c r="H59" s="10" t="s">
        <v>2605</v>
      </c>
      <c r="I59" s="9">
        <v>10</v>
      </c>
      <c r="J59" s="9"/>
      <c r="K59" s="20"/>
      <c r="L59" s="21"/>
      <c r="M59" s="13"/>
      <c r="N59" s="13"/>
      <c r="O59" s="22"/>
      <c r="P59" s="18"/>
      <c r="Q59" s="28"/>
    </row>
    <row r="60" spans="1:17">
      <c r="A60" s="19">
        <f t="shared" si="0"/>
        <v>59</v>
      </c>
      <c r="B60" s="148" t="s">
        <v>2639</v>
      </c>
      <c r="C60" s="43">
        <v>1</v>
      </c>
      <c r="D60" s="10"/>
      <c r="E60" s="46"/>
      <c r="F60" s="42"/>
      <c r="G60" s="10" t="s">
        <v>2604</v>
      </c>
      <c r="H60" s="10" t="s">
        <v>2605</v>
      </c>
      <c r="I60" s="9">
        <v>10</v>
      </c>
      <c r="J60" s="9"/>
      <c r="K60" s="20"/>
      <c r="L60" s="21"/>
      <c r="M60" s="13"/>
      <c r="N60" s="13"/>
      <c r="O60" s="22"/>
      <c r="P60" s="18"/>
      <c r="Q60" s="28"/>
    </row>
    <row r="61" spans="1:17">
      <c r="A61" s="19">
        <f t="shared" si="0"/>
        <v>60</v>
      </c>
      <c r="B61" s="148" t="s">
        <v>2640</v>
      </c>
      <c r="C61" s="43">
        <v>1</v>
      </c>
      <c r="D61" s="10"/>
      <c r="E61" s="46"/>
      <c r="F61" s="42"/>
      <c r="G61" s="10" t="s">
        <v>2604</v>
      </c>
      <c r="H61" s="10" t="s">
        <v>2605</v>
      </c>
      <c r="I61" s="9">
        <v>10</v>
      </c>
      <c r="J61" s="9"/>
      <c r="K61" s="20"/>
      <c r="L61" s="21"/>
      <c r="M61" s="13"/>
      <c r="N61" s="13"/>
      <c r="O61" s="22"/>
      <c r="P61" s="18"/>
      <c r="Q61" s="28"/>
    </row>
    <row r="62" spans="1:17">
      <c r="A62" s="19">
        <f t="shared" si="0"/>
        <v>61</v>
      </c>
      <c r="B62" s="148" t="s">
        <v>2626</v>
      </c>
      <c r="C62" s="43">
        <v>3</v>
      </c>
      <c r="D62" s="10"/>
      <c r="E62" s="46"/>
      <c r="F62" s="42"/>
      <c r="G62" s="10" t="s">
        <v>2604</v>
      </c>
      <c r="H62" s="10" t="s">
        <v>2605</v>
      </c>
      <c r="I62" s="9">
        <v>10</v>
      </c>
      <c r="J62" s="9"/>
      <c r="K62" s="20"/>
      <c r="L62" s="21"/>
      <c r="M62" s="13"/>
      <c r="N62" s="13"/>
      <c r="O62" s="22"/>
      <c r="P62" s="18"/>
      <c r="Q62" s="28"/>
    </row>
    <row r="63" spans="1:17">
      <c r="A63" s="19">
        <f t="shared" si="0"/>
        <v>62</v>
      </c>
      <c r="B63" s="148" t="s">
        <v>2641</v>
      </c>
      <c r="C63" s="43">
        <v>1</v>
      </c>
      <c r="D63" s="10"/>
      <c r="E63" s="46"/>
      <c r="F63" s="42"/>
      <c r="G63" s="10" t="s">
        <v>2604</v>
      </c>
      <c r="H63" s="10" t="s">
        <v>2605</v>
      </c>
      <c r="I63" s="9">
        <v>10</v>
      </c>
      <c r="J63" s="9"/>
      <c r="K63" s="20"/>
      <c r="L63" s="21"/>
      <c r="M63" s="13"/>
      <c r="N63" s="13"/>
      <c r="O63" s="22"/>
      <c r="P63" s="18"/>
      <c r="Q63" s="28"/>
    </row>
    <row r="64" spans="1:17">
      <c r="A64" s="19">
        <f t="shared" si="0"/>
        <v>63</v>
      </c>
      <c r="B64" s="148" t="s">
        <v>2642</v>
      </c>
      <c r="C64" s="43">
        <v>1</v>
      </c>
      <c r="D64" s="10"/>
      <c r="E64" s="46"/>
      <c r="F64" s="42"/>
      <c r="G64" s="10" t="s">
        <v>2604</v>
      </c>
      <c r="H64" s="10" t="s">
        <v>2605</v>
      </c>
      <c r="I64" s="9">
        <v>10</v>
      </c>
      <c r="M64" s="13"/>
      <c r="N64" s="13"/>
      <c r="O64" s="22"/>
      <c r="P64" s="18"/>
      <c r="Q64" s="28"/>
    </row>
    <row r="65" spans="1:17">
      <c r="A65" s="19">
        <f t="shared" si="0"/>
        <v>64</v>
      </c>
      <c r="B65" s="148" t="s">
        <v>2643</v>
      </c>
      <c r="C65" s="43">
        <v>1</v>
      </c>
      <c r="D65" s="10"/>
      <c r="E65" s="46"/>
      <c r="F65" s="42"/>
      <c r="G65" s="10" t="s">
        <v>2604</v>
      </c>
      <c r="H65" s="10" t="s">
        <v>2605</v>
      </c>
      <c r="I65" s="9">
        <v>10</v>
      </c>
      <c r="M65" s="13"/>
      <c r="N65" s="13"/>
      <c r="O65" s="22"/>
      <c r="P65" s="18"/>
      <c r="Q65" s="28"/>
    </row>
    <row r="66" spans="1:17">
      <c r="A66" s="19">
        <f t="shared" si="0"/>
        <v>65</v>
      </c>
      <c r="B66" s="148" t="s">
        <v>418</v>
      </c>
      <c r="C66" s="43">
        <v>1</v>
      </c>
      <c r="D66" s="10"/>
      <c r="E66" s="46"/>
      <c r="F66" s="42"/>
      <c r="G66" s="10" t="s">
        <v>2604</v>
      </c>
      <c r="H66" s="10" t="s">
        <v>2605</v>
      </c>
      <c r="I66" s="9">
        <v>10</v>
      </c>
      <c r="M66" s="13"/>
      <c r="N66" s="13"/>
      <c r="O66" s="22"/>
      <c r="P66" s="18"/>
      <c r="Q66" s="28"/>
    </row>
  </sheetData>
  <phoneticPr fontId="0" type="noConversion"/>
  <pageMargins left="0.75" right="0.75" top="1" bottom="1" header="0.5" footer="0.5"/>
  <headerFooter alignWithMargins="0"/>
  <ignoredErrors>
    <ignoredError sqref="A36:A42 A4:A32 A33:A35 A43:A64 A65:A6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Q105"/>
  <sheetViews>
    <sheetView topLeftCell="A71" zoomScale="80" workbookViewId="0">
      <selection activeCell="B53" sqref="B53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9">
        <v>1</v>
      </c>
      <c r="B2" s="192" t="s">
        <v>35</v>
      </c>
      <c r="C2" s="43">
        <v>1</v>
      </c>
      <c r="D2" s="10" t="s">
        <v>320</v>
      </c>
      <c r="E2" s="45">
        <v>1989</v>
      </c>
      <c r="F2" s="201" t="s">
        <v>1953</v>
      </c>
      <c r="G2" s="10" t="s">
        <v>36</v>
      </c>
      <c r="H2" s="10" t="s">
        <v>1138</v>
      </c>
      <c r="I2" s="9"/>
      <c r="J2" s="9"/>
      <c r="K2" s="20"/>
      <c r="L2" s="21"/>
      <c r="M2" s="13"/>
      <c r="N2" s="13"/>
      <c r="O2" s="22"/>
      <c r="P2" s="18"/>
      <c r="Q2" s="28"/>
    </row>
    <row r="3" spans="1:17" ht="15.95" customHeight="1">
      <c r="A3" s="19">
        <v>2</v>
      </c>
      <c r="B3" s="192" t="s">
        <v>37</v>
      </c>
      <c r="C3" s="43">
        <v>1</v>
      </c>
      <c r="D3" s="10" t="s">
        <v>190</v>
      </c>
      <c r="E3" s="45">
        <v>1989</v>
      </c>
      <c r="F3" s="201" t="s">
        <v>38</v>
      </c>
      <c r="G3" s="10" t="s">
        <v>36</v>
      </c>
      <c r="H3" s="10" t="s">
        <v>1138</v>
      </c>
      <c r="I3" s="9"/>
      <c r="J3" s="9"/>
      <c r="K3" s="20"/>
      <c r="L3" s="21"/>
      <c r="M3" s="13"/>
      <c r="N3" s="13"/>
      <c r="O3" s="22"/>
      <c r="P3" s="18"/>
      <c r="Q3" s="28"/>
    </row>
    <row r="4" spans="1:17">
      <c r="A4" s="19">
        <v>3</v>
      </c>
      <c r="B4" s="148" t="s">
        <v>39</v>
      </c>
      <c r="C4" s="43">
        <v>1</v>
      </c>
      <c r="D4" s="10" t="s">
        <v>188</v>
      </c>
      <c r="E4" s="46">
        <v>1989</v>
      </c>
      <c r="F4" s="48"/>
      <c r="G4" s="10" t="s">
        <v>36</v>
      </c>
      <c r="H4" s="10" t="s">
        <v>1138</v>
      </c>
      <c r="I4" s="9"/>
      <c r="J4" s="9"/>
      <c r="K4" s="20"/>
      <c r="L4" s="21"/>
      <c r="M4" s="13"/>
      <c r="N4" s="13"/>
      <c r="O4" s="22"/>
      <c r="P4" s="18"/>
      <c r="Q4" s="28"/>
    </row>
    <row r="5" spans="1:17" ht="15.95" customHeight="1">
      <c r="A5" s="19">
        <v>4</v>
      </c>
      <c r="B5" s="192" t="s">
        <v>39</v>
      </c>
      <c r="C5" s="43">
        <v>1</v>
      </c>
      <c r="D5" s="10" t="s">
        <v>188</v>
      </c>
      <c r="E5" s="46">
        <v>1989</v>
      </c>
      <c r="F5" s="42"/>
      <c r="G5" s="10" t="s">
        <v>36</v>
      </c>
      <c r="H5" s="10" t="s">
        <v>1138</v>
      </c>
      <c r="I5" s="9"/>
      <c r="J5" s="9"/>
      <c r="K5" s="20"/>
      <c r="L5" s="21"/>
      <c r="M5" s="13"/>
      <c r="N5" s="13"/>
      <c r="O5" s="22"/>
      <c r="P5" s="18"/>
      <c r="Q5" s="28"/>
    </row>
    <row r="6" spans="1:17" ht="15.95" customHeight="1">
      <c r="A6" s="19">
        <v>5</v>
      </c>
      <c r="B6" s="192" t="s">
        <v>39</v>
      </c>
      <c r="C6" s="43">
        <v>1</v>
      </c>
      <c r="D6" s="10" t="s">
        <v>188</v>
      </c>
      <c r="E6" s="46">
        <v>1989</v>
      </c>
      <c r="G6" s="10" t="s">
        <v>36</v>
      </c>
      <c r="H6" s="10" t="s">
        <v>1138</v>
      </c>
      <c r="I6" s="9"/>
      <c r="J6" s="9"/>
      <c r="K6" s="20"/>
      <c r="L6" s="21"/>
      <c r="M6" s="13"/>
      <c r="N6" s="13"/>
      <c r="O6" s="22"/>
      <c r="P6" s="18"/>
      <c r="Q6" s="28"/>
    </row>
    <row r="7" spans="1:17" ht="15.95" customHeight="1">
      <c r="A7" s="19">
        <v>6</v>
      </c>
      <c r="B7" s="192" t="s">
        <v>40</v>
      </c>
      <c r="C7" s="43">
        <v>1</v>
      </c>
      <c r="D7" s="10" t="s">
        <v>188</v>
      </c>
      <c r="E7" s="46">
        <v>1989</v>
      </c>
      <c r="F7" s="42"/>
      <c r="G7" s="10" t="s">
        <v>36</v>
      </c>
      <c r="H7" s="10" t="s">
        <v>41</v>
      </c>
      <c r="I7" s="9"/>
      <c r="J7" s="9"/>
      <c r="K7" s="20"/>
      <c r="L7" s="21"/>
      <c r="M7" s="13"/>
      <c r="N7" s="13"/>
      <c r="O7" s="22"/>
      <c r="P7" s="18"/>
      <c r="Q7" s="28"/>
    </row>
    <row r="8" spans="1:17" ht="15.95" customHeight="1">
      <c r="A8" s="19">
        <v>7</v>
      </c>
      <c r="B8" s="192" t="s">
        <v>42</v>
      </c>
      <c r="C8" s="43">
        <v>1</v>
      </c>
      <c r="D8" s="10" t="s">
        <v>188</v>
      </c>
      <c r="E8" s="46">
        <v>1989</v>
      </c>
      <c r="F8" s="193"/>
      <c r="G8" s="10" t="s">
        <v>36</v>
      </c>
      <c r="H8" s="10" t="s">
        <v>41</v>
      </c>
      <c r="I8" s="9"/>
      <c r="J8" s="9"/>
      <c r="K8" s="20"/>
      <c r="L8" s="21"/>
      <c r="M8" s="13"/>
      <c r="N8" s="13"/>
      <c r="O8" s="22"/>
      <c r="P8" s="18"/>
      <c r="Q8" s="28"/>
    </row>
    <row r="9" spans="1:17" ht="15.95" customHeight="1">
      <c r="A9" s="19">
        <v>8</v>
      </c>
      <c r="B9" s="192" t="s">
        <v>43</v>
      </c>
      <c r="C9" s="43">
        <v>1</v>
      </c>
      <c r="D9" s="10" t="s">
        <v>188</v>
      </c>
      <c r="E9" s="46">
        <v>1989</v>
      </c>
      <c r="F9" s="42"/>
      <c r="G9" s="10" t="s">
        <v>36</v>
      </c>
      <c r="H9" s="10" t="s">
        <v>1138</v>
      </c>
      <c r="I9" s="9"/>
      <c r="J9" s="9"/>
      <c r="K9" s="20"/>
      <c r="L9" s="21"/>
      <c r="M9" s="13"/>
      <c r="N9" s="13"/>
      <c r="O9" s="22"/>
      <c r="P9" s="18"/>
      <c r="Q9" s="28"/>
    </row>
    <row r="10" spans="1:17">
      <c r="A10" s="19">
        <v>9</v>
      </c>
      <c r="B10" s="192" t="s">
        <v>44</v>
      </c>
      <c r="C10" s="43">
        <v>1</v>
      </c>
      <c r="D10" s="10" t="s">
        <v>188</v>
      </c>
      <c r="E10" s="46">
        <v>1989</v>
      </c>
      <c r="F10" s="42"/>
      <c r="G10" s="10" t="s">
        <v>36</v>
      </c>
      <c r="H10" s="10" t="s">
        <v>41</v>
      </c>
      <c r="I10" s="9"/>
      <c r="J10" s="9"/>
      <c r="K10" s="20"/>
      <c r="L10" s="21"/>
      <c r="M10" s="13"/>
      <c r="N10" s="13"/>
      <c r="O10" s="22"/>
      <c r="P10" s="18"/>
      <c r="Q10" s="28"/>
    </row>
    <row r="11" spans="1:17" ht="15.95" customHeight="1">
      <c r="A11" s="19">
        <v>10</v>
      </c>
      <c r="B11" s="192" t="s">
        <v>45</v>
      </c>
      <c r="C11" s="43">
        <v>1</v>
      </c>
      <c r="D11" s="10" t="s">
        <v>190</v>
      </c>
      <c r="E11" s="46">
        <v>1991</v>
      </c>
      <c r="F11" s="42"/>
      <c r="G11" s="10" t="s">
        <v>36</v>
      </c>
      <c r="H11" s="10" t="s">
        <v>1138</v>
      </c>
      <c r="I11" s="9"/>
      <c r="J11" s="9"/>
      <c r="K11" s="20"/>
      <c r="L11" s="21"/>
      <c r="M11" s="13"/>
      <c r="N11" s="13"/>
      <c r="O11" s="22"/>
      <c r="P11" s="18"/>
      <c r="Q11" s="28"/>
    </row>
    <row r="12" spans="1:17" ht="15.95" customHeight="1">
      <c r="A12" s="19">
        <v>11</v>
      </c>
      <c r="B12" s="192" t="s">
        <v>46</v>
      </c>
      <c r="C12" s="43">
        <v>1</v>
      </c>
      <c r="D12" s="10" t="s">
        <v>190</v>
      </c>
      <c r="E12" s="46">
        <v>1991</v>
      </c>
      <c r="F12" s="42"/>
      <c r="G12" s="10" t="s">
        <v>36</v>
      </c>
      <c r="H12" s="10" t="s">
        <v>1138</v>
      </c>
      <c r="I12" s="9"/>
      <c r="J12" s="9"/>
      <c r="K12" s="20"/>
      <c r="L12" s="21"/>
      <c r="M12" s="13"/>
      <c r="N12" s="13"/>
      <c r="O12" s="22"/>
      <c r="P12" s="18"/>
      <c r="Q12" s="28"/>
    </row>
    <row r="13" spans="1:17" ht="15.95" customHeight="1">
      <c r="A13" s="19">
        <v>12</v>
      </c>
      <c r="B13" s="192" t="s">
        <v>47</v>
      </c>
      <c r="C13" s="43">
        <v>1</v>
      </c>
      <c r="D13" s="10" t="s">
        <v>188</v>
      </c>
      <c r="E13" s="46">
        <v>1995</v>
      </c>
      <c r="F13" s="42"/>
      <c r="G13" s="10" t="s">
        <v>36</v>
      </c>
      <c r="H13" s="10" t="s">
        <v>1138</v>
      </c>
      <c r="I13" s="9"/>
      <c r="J13" s="9"/>
      <c r="K13" s="20"/>
      <c r="L13" s="21"/>
      <c r="M13" s="13"/>
      <c r="N13" s="13"/>
      <c r="O13" s="22"/>
      <c r="P13" s="18"/>
      <c r="Q13" s="28"/>
    </row>
    <row r="14" spans="1:17" ht="15.95" customHeight="1">
      <c r="A14" s="19">
        <v>13</v>
      </c>
      <c r="B14" s="192" t="s">
        <v>48</v>
      </c>
      <c r="C14" s="43">
        <v>1</v>
      </c>
      <c r="D14" s="10" t="s">
        <v>188</v>
      </c>
      <c r="E14" s="46">
        <v>1995</v>
      </c>
      <c r="F14" s="42"/>
      <c r="G14" s="10" t="s">
        <v>36</v>
      </c>
      <c r="H14" s="10" t="s">
        <v>1138</v>
      </c>
      <c r="I14" s="9"/>
      <c r="J14" s="9"/>
      <c r="K14" s="20"/>
      <c r="L14" s="21"/>
      <c r="M14" s="13"/>
      <c r="N14" s="13"/>
      <c r="O14" s="22"/>
      <c r="P14" s="18"/>
      <c r="Q14" s="28"/>
    </row>
    <row r="15" spans="1:17" ht="15.95" customHeight="1">
      <c r="A15" s="19">
        <v>14</v>
      </c>
      <c r="B15" s="192" t="s">
        <v>49</v>
      </c>
      <c r="C15" s="43">
        <v>1</v>
      </c>
      <c r="D15" s="10" t="s">
        <v>188</v>
      </c>
      <c r="E15" s="46">
        <v>1995</v>
      </c>
      <c r="F15" s="42"/>
      <c r="G15" s="10" t="s">
        <v>36</v>
      </c>
      <c r="H15" s="10" t="s">
        <v>41</v>
      </c>
      <c r="I15" s="9"/>
      <c r="J15" s="9"/>
      <c r="K15" s="20"/>
      <c r="L15" s="21"/>
      <c r="M15" s="13"/>
      <c r="N15" s="13"/>
      <c r="O15" s="22"/>
      <c r="P15" s="18"/>
      <c r="Q15" s="28"/>
    </row>
    <row r="16" spans="1:17" ht="15.95" customHeight="1">
      <c r="A16" s="19">
        <v>15</v>
      </c>
      <c r="B16" s="192" t="s">
        <v>49</v>
      </c>
      <c r="C16" s="43">
        <v>1</v>
      </c>
      <c r="D16" s="10" t="s">
        <v>188</v>
      </c>
      <c r="E16" s="46">
        <v>1995</v>
      </c>
      <c r="F16" s="42"/>
      <c r="G16" s="10" t="s">
        <v>36</v>
      </c>
      <c r="H16" s="10" t="s">
        <v>41</v>
      </c>
      <c r="I16" s="9"/>
      <c r="J16" s="9"/>
      <c r="K16" s="20"/>
      <c r="L16" s="21"/>
      <c r="M16" s="13"/>
      <c r="N16" s="13"/>
      <c r="O16" s="22"/>
      <c r="P16" s="18"/>
      <c r="Q16" s="28"/>
    </row>
    <row r="17" spans="1:17">
      <c r="A17" s="19">
        <v>16</v>
      </c>
      <c r="B17" s="148" t="s">
        <v>49</v>
      </c>
      <c r="C17" s="43">
        <v>1</v>
      </c>
      <c r="D17" s="10" t="s">
        <v>188</v>
      </c>
      <c r="E17" s="46">
        <v>1995</v>
      </c>
      <c r="F17" s="42"/>
      <c r="G17" s="10" t="s">
        <v>36</v>
      </c>
      <c r="H17" s="10" t="s">
        <v>41</v>
      </c>
      <c r="I17" s="9"/>
      <c r="J17" s="9"/>
      <c r="K17" s="20"/>
      <c r="L17" s="21"/>
      <c r="M17" s="13"/>
      <c r="N17" s="13"/>
      <c r="O17" s="22"/>
      <c r="P17" s="18"/>
      <c r="Q17" s="28"/>
    </row>
    <row r="18" spans="1:17" ht="15.95" customHeight="1">
      <c r="A18" s="19">
        <v>17</v>
      </c>
      <c r="B18" s="192" t="s">
        <v>50</v>
      </c>
      <c r="C18" s="43">
        <v>1</v>
      </c>
      <c r="D18" s="10" t="s">
        <v>188</v>
      </c>
      <c r="E18" s="46">
        <v>1995</v>
      </c>
      <c r="F18" s="42"/>
      <c r="G18" s="10" t="s">
        <v>36</v>
      </c>
      <c r="H18" s="10" t="s">
        <v>1138</v>
      </c>
      <c r="I18" s="9"/>
      <c r="J18" s="9"/>
      <c r="K18" s="20"/>
      <c r="L18" s="21"/>
      <c r="M18" s="13"/>
      <c r="N18" s="13"/>
      <c r="O18" s="22"/>
      <c r="P18" s="18"/>
      <c r="Q18" s="28"/>
    </row>
    <row r="19" spans="1:17" ht="15.95" customHeight="1">
      <c r="A19" s="19">
        <v>18</v>
      </c>
      <c r="B19" s="192" t="s">
        <v>51</v>
      </c>
      <c r="C19" s="43">
        <v>1</v>
      </c>
      <c r="D19" s="10" t="s">
        <v>188</v>
      </c>
      <c r="E19" s="46">
        <v>1995</v>
      </c>
      <c r="F19" s="42"/>
      <c r="G19" s="10" t="s">
        <v>36</v>
      </c>
      <c r="H19" s="10" t="s">
        <v>1138</v>
      </c>
      <c r="I19" s="9"/>
      <c r="J19" s="9"/>
      <c r="K19" s="20"/>
      <c r="L19" s="21"/>
      <c r="M19" s="13"/>
      <c r="N19" s="13"/>
      <c r="O19" s="22"/>
      <c r="P19" s="18"/>
      <c r="Q19" s="28"/>
    </row>
    <row r="20" spans="1:17" ht="15.95" customHeight="1">
      <c r="A20" s="19">
        <v>19</v>
      </c>
      <c r="B20" s="192" t="s">
        <v>51</v>
      </c>
      <c r="C20" s="43">
        <v>1</v>
      </c>
      <c r="D20" s="10" t="s">
        <v>188</v>
      </c>
      <c r="E20" s="46">
        <v>1995</v>
      </c>
      <c r="F20" s="42"/>
      <c r="G20" s="10" t="s">
        <v>36</v>
      </c>
      <c r="H20" s="10" t="s">
        <v>1138</v>
      </c>
      <c r="I20" s="9"/>
      <c r="J20" s="9"/>
      <c r="K20" s="20"/>
      <c r="L20" s="21"/>
      <c r="M20" s="13"/>
      <c r="N20" s="13"/>
      <c r="O20" s="22"/>
      <c r="P20" s="18"/>
      <c r="Q20" s="28"/>
    </row>
    <row r="21" spans="1:17" ht="15.95" customHeight="1">
      <c r="A21" s="19">
        <v>20</v>
      </c>
      <c r="B21" s="192" t="s">
        <v>52</v>
      </c>
      <c r="C21" s="43">
        <v>1</v>
      </c>
      <c r="D21" s="10" t="s">
        <v>188</v>
      </c>
      <c r="E21" s="46">
        <v>1995</v>
      </c>
      <c r="F21" s="42"/>
      <c r="G21" s="10" t="s">
        <v>36</v>
      </c>
      <c r="H21" s="10" t="s">
        <v>1138</v>
      </c>
      <c r="I21" s="9"/>
      <c r="J21" s="9"/>
      <c r="K21" s="20"/>
      <c r="L21" s="21"/>
      <c r="M21" s="13"/>
      <c r="N21" s="13"/>
      <c r="O21" s="22"/>
      <c r="P21" s="18"/>
      <c r="Q21" s="28"/>
    </row>
    <row r="22" spans="1:17" ht="15.95" customHeight="1">
      <c r="A22" s="19">
        <v>21</v>
      </c>
      <c r="B22" s="192" t="s">
        <v>53</v>
      </c>
      <c r="C22" s="43">
        <v>1</v>
      </c>
      <c r="D22" s="10" t="s">
        <v>188</v>
      </c>
      <c r="E22" s="46">
        <v>1995</v>
      </c>
      <c r="F22" s="42"/>
      <c r="G22" s="10" t="s">
        <v>36</v>
      </c>
      <c r="H22" s="10" t="s">
        <v>41</v>
      </c>
      <c r="I22" s="9"/>
      <c r="J22" s="9"/>
      <c r="K22" s="20"/>
      <c r="L22" s="21"/>
      <c r="M22" s="13"/>
      <c r="N22" s="13"/>
      <c r="O22" s="22"/>
      <c r="P22" s="18"/>
      <c r="Q22" s="28"/>
    </row>
    <row r="23" spans="1:17" ht="15.95" customHeight="1">
      <c r="A23" s="19">
        <v>22</v>
      </c>
      <c r="B23" s="192" t="s">
        <v>54</v>
      </c>
      <c r="C23" s="43">
        <v>1</v>
      </c>
      <c r="D23" s="10" t="s">
        <v>188</v>
      </c>
      <c r="E23" s="46">
        <v>1995</v>
      </c>
      <c r="F23" s="42"/>
      <c r="G23" s="10" t="s">
        <v>36</v>
      </c>
      <c r="H23" s="10" t="s">
        <v>1138</v>
      </c>
      <c r="I23" s="9"/>
      <c r="J23" s="9"/>
      <c r="K23" s="20"/>
      <c r="L23" s="21"/>
      <c r="M23" s="13"/>
      <c r="N23" s="13"/>
      <c r="O23" s="22"/>
      <c r="P23" s="18"/>
      <c r="Q23" s="28"/>
    </row>
    <row r="24" spans="1:17">
      <c r="A24" s="19">
        <v>23</v>
      </c>
      <c r="B24" s="192" t="s">
        <v>55</v>
      </c>
      <c r="C24" s="43">
        <v>1</v>
      </c>
      <c r="D24" s="10" t="s">
        <v>188</v>
      </c>
      <c r="E24" s="46">
        <v>1995</v>
      </c>
      <c r="F24" s="42"/>
      <c r="G24" s="10" t="s">
        <v>36</v>
      </c>
      <c r="H24" s="10" t="s">
        <v>1138</v>
      </c>
      <c r="I24" s="9"/>
      <c r="J24" s="9"/>
      <c r="K24" s="20"/>
      <c r="L24" s="21"/>
      <c r="M24" s="13"/>
      <c r="N24" s="13"/>
      <c r="O24" s="22"/>
      <c r="P24" s="18"/>
      <c r="Q24" s="28"/>
    </row>
    <row r="25" spans="1:17" ht="15.95" customHeight="1">
      <c r="A25" s="19">
        <v>24</v>
      </c>
      <c r="B25" s="192" t="s">
        <v>56</v>
      </c>
      <c r="C25" s="43">
        <v>2</v>
      </c>
      <c r="D25" s="10" t="s">
        <v>188</v>
      </c>
      <c r="E25" s="46">
        <v>1995</v>
      </c>
      <c r="F25" s="42"/>
      <c r="G25" s="10" t="s">
        <v>36</v>
      </c>
      <c r="H25" s="10" t="s">
        <v>1138</v>
      </c>
      <c r="I25" s="9"/>
      <c r="J25" s="9"/>
      <c r="K25" s="20"/>
      <c r="L25" s="21"/>
      <c r="M25" s="13"/>
      <c r="N25" s="13"/>
      <c r="O25" s="22"/>
      <c r="P25" s="18"/>
      <c r="Q25" s="28"/>
    </row>
    <row r="26" spans="1:17">
      <c r="A26" s="19">
        <v>25</v>
      </c>
      <c r="B26" s="148" t="s">
        <v>57</v>
      </c>
      <c r="C26" s="43">
        <v>1</v>
      </c>
      <c r="D26" s="10" t="s">
        <v>188</v>
      </c>
      <c r="E26" s="46">
        <v>1995</v>
      </c>
      <c r="F26" s="42"/>
      <c r="G26" s="10" t="s">
        <v>36</v>
      </c>
      <c r="H26" s="10" t="s">
        <v>1138</v>
      </c>
      <c r="I26" s="9"/>
      <c r="J26" s="9"/>
      <c r="K26" s="20"/>
      <c r="L26" s="21"/>
      <c r="M26" s="13"/>
      <c r="N26" s="13"/>
      <c r="O26" s="22"/>
      <c r="P26" s="18"/>
      <c r="Q26" s="28"/>
    </row>
    <row r="27" spans="1:17" ht="15.95" customHeight="1">
      <c r="A27" s="19">
        <v>26</v>
      </c>
      <c r="B27" s="192" t="s">
        <v>58</v>
      </c>
      <c r="C27" s="43">
        <v>24</v>
      </c>
      <c r="D27" s="10" t="s">
        <v>188</v>
      </c>
      <c r="E27" s="46">
        <v>1995</v>
      </c>
      <c r="F27" s="42"/>
      <c r="G27" s="10" t="s">
        <v>36</v>
      </c>
      <c r="H27" s="10" t="s">
        <v>1138</v>
      </c>
      <c r="I27" s="9"/>
      <c r="J27" s="9"/>
      <c r="K27" s="20"/>
      <c r="L27" s="21"/>
      <c r="M27" s="13"/>
      <c r="N27" s="13"/>
      <c r="O27" s="22"/>
      <c r="P27" s="18"/>
      <c r="Q27" s="28"/>
    </row>
    <row r="28" spans="1:17" ht="15.95" customHeight="1">
      <c r="A28" s="19">
        <v>27</v>
      </c>
      <c r="B28" s="192" t="s">
        <v>59</v>
      </c>
      <c r="C28" s="43">
        <v>3</v>
      </c>
      <c r="D28" s="10" t="s">
        <v>188</v>
      </c>
      <c r="E28" s="46">
        <v>1995</v>
      </c>
      <c r="F28" s="42"/>
      <c r="G28" s="10" t="s">
        <v>36</v>
      </c>
      <c r="H28" s="10" t="s">
        <v>1138</v>
      </c>
      <c r="I28" s="9"/>
      <c r="J28" s="9"/>
      <c r="K28" s="20"/>
      <c r="L28" s="21"/>
      <c r="M28" s="13"/>
      <c r="N28" s="13"/>
      <c r="O28" s="22"/>
      <c r="P28" s="18"/>
      <c r="Q28" s="28"/>
    </row>
    <row r="29" spans="1:17" ht="15.95" customHeight="1">
      <c r="A29" s="19">
        <v>28</v>
      </c>
      <c r="B29" s="192" t="s">
        <v>60</v>
      </c>
      <c r="C29" s="43">
        <v>1</v>
      </c>
      <c r="D29" s="10" t="s">
        <v>188</v>
      </c>
      <c r="E29" s="46">
        <v>1995</v>
      </c>
      <c r="F29" s="42"/>
      <c r="G29" s="10" t="s">
        <v>36</v>
      </c>
      <c r="H29" s="10" t="s">
        <v>1138</v>
      </c>
      <c r="I29" s="9"/>
      <c r="J29" s="9"/>
      <c r="K29" s="20"/>
      <c r="L29" s="21"/>
      <c r="M29" s="13"/>
      <c r="N29" s="13"/>
      <c r="O29" s="22"/>
      <c r="P29" s="18"/>
      <c r="Q29" s="28"/>
    </row>
    <row r="30" spans="1:17" ht="15.95" customHeight="1">
      <c r="A30" s="19">
        <v>29</v>
      </c>
      <c r="B30" s="192" t="s">
        <v>2126</v>
      </c>
      <c r="C30" s="147">
        <v>1</v>
      </c>
      <c r="D30" s="10" t="s">
        <v>190</v>
      </c>
      <c r="E30" s="46">
        <v>1995</v>
      </c>
      <c r="F30" s="42"/>
      <c r="G30" s="10" t="s">
        <v>36</v>
      </c>
      <c r="H30" s="10" t="s">
        <v>1138</v>
      </c>
      <c r="I30" s="9"/>
      <c r="J30" s="9"/>
      <c r="K30" s="20"/>
      <c r="L30" s="21"/>
      <c r="M30" s="13"/>
      <c r="N30" s="13"/>
      <c r="O30" s="22"/>
      <c r="P30" s="18"/>
      <c r="Q30" s="28"/>
    </row>
    <row r="31" spans="1:17" ht="15.95" customHeight="1">
      <c r="A31" s="19">
        <v>30</v>
      </c>
      <c r="B31" s="192" t="s">
        <v>61</v>
      </c>
      <c r="C31" s="43">
        <v>1</v>
      </c>
      <c r="D31" s="10" t="s">
        <v>188</v>
      </c>
      <c r="E31" s="46">
        <v>2004</v>
      </c>
      <c r="F31" s="42"/>
      <c r="G31" s="10" t="s">
        <v>36</v>
      </c>
      <c r="H31" s="10" t="s">
        <v>1138</v>
      </c>
      <c r="I31" s="9"/>
      <c r="J31" s="9"/>
      <c r="K31" s="20"/>
      <c r="L31" s="21"/>
      <c r="M31" s="13" t="s">
        <v>62</v>
      </c>
      <c r="N31" s="13">
        <v>2</v>
      </c>
      <c r="O31" s="22">
        <v>44.75</v>
      </c>
      <c r="P31" s="18"/>
      <c r="Q31" s="28">
        <v>35.799999999999997</v>
      </c>
    </row>
    <row r="32" spans="1:17" ht="15.95" customHeight="1">
      <c r="A32" s="19">
        <v>31</v>
      </c>
      <c r="B32" s="192" t="s">
        <v>63</v>
      </c>
      <c r="C32" s="43">
        <v>1</v>
      </c>
      <c r="D32" s="10" t="s">
        <v>188</v>
      </c>
      <c r="E32" s="46">
        <v>2004</v>
      </c>
      <c r="F32" s="42"/>
      <c r="G32" s="10" t="s">
        <v>36</v>
      </c>
      <c r="H32" s="10" t="s">
        <v>1138</v>
      </c>
      <c r="I32" s="9"/>
      <c r="J32" s="9"/>
      <c r="K32" s="20"/>
      <c r="L32" s="21"/>
      <c r="M32" s="13">
        <v>0.2</v>
      </c>
      <c r="N32" s="13">
        <v>2</v>
      </c>
      <c r="O32" s="22">
        <v>58.5</v>
      </c>
      <c r="P32" s="18"/>
      <c r="Q32" s="28">
        <v>46.8</v>
      </c>
    </row>
    <row r="33" spans="1:17" ht="15.95" customHeight="1">
      <c r="A33" s="19">
        <v>32</v>
      </c>
      <c r="B33" s="192" t="s">
        <v>64</v>
      </c>
      <c r="C33" s="43">
        <v>1</v>
      </c>
      <c r="D33" s="10" t="s">
        <v>188</v>
      </c>
      <c r="E33" s="46">
        <v>1982</v>
      </c>
      <c r="F33" s="42"/>
      <c r="G33" s="10" t="s">
        <v>36</v>
      </c>
      <c r="H33" s="10" t="s">
        <v>1138</v>
      </c>
      <c r="I33" s="9"/>
      <c r="J33" s="9"/>
      <c r="K33" s="20"/>
      <c r="L33" s="21"/>
      <c r="M33" s="13"/>
      <c r="N33" s="13"/>
      <c r="O33" s="22"/>
      <c r="P33" s="18"/>
      <c r="Q33" s="28"/>
    </row>
    <row r="34" spans="1:17">
      <c r="A34" s="19">
        <v>33</v>
      </c>
      <c r="B34" s="192" t="s">
        <v>65</v>
      </c>
      <c r="C34" s="43">
        <v>1</v>
      </c>
      <c r="D34" s="10" t="s">
        <v>320</v>
      </c>
      <c r="E34" s="46">
        <v>1982</v>
      </c>
      <c r="F34" s="42"/>
      <c r="G34" s="10" t="s">
        <v>36</v>
      </c>
      <c r="H34" s="10" t="s">
        <v>1138</v>
      </c>
      <c r="I34" s="9"/>
      <c r="J34" s="9"/>
      <c r="K34" s="20"/>
      <c r="L34" s="21"/>
      <c r="M34" s="13"/>
      <c r="N34" s="13"/>
      <c r="O34" s="22"/>
      <c r="P34" s="18"/>
      <c r="Q34" s="28"/>
    </row>
    <row r="35" spans="1:17">
      <c r="A35" s="19">
        <v>34</v>
      </c>
      <c r="B35" s="192" t="s">
        <v>66</v>
      </c>
      <c r="C35" s="43">
        <v>1</v>
      </c>
      <c r="D35" s="10" t="s">
        <v>320</v>
      </c>
      <c r="E35" s="46">
        <v>1982</v>
      </c>
      <c r="F35" s="42"/>
      <c r="G35" s="10" t="s">
        <v>36</v>
      </c>
      <c r="H35" s="10" t="s">
        <v>1138</v>
      </c>
      <c r="I35" s="9"/>
      <c r="J35" s="9"/>
      <c r="K35" s="20"/>
      <c r="L35" s="21"/>
      <c r="M35" s="13"/>
      <c r="N35" s="13"/>
      <c r="O35" s="22"/>
      <c r="P35" s="18"/>
      <c r="Q35" s="28"/>
    </row>
    <row r="36" spans="1:17">
      <c r="A36" s="19">
        <v>35</v>
      </c>
      <c r="B36" s="192" t="s">
        <v>67</v>
      </c>
      <c r="C36" s="43">
        <v>1</v>
      </c>
      <c r="D36" s="10" t="s">
        <v>320</v>
      </c>
      <c r="E36" s="46">
        <v>1982</v>
      </c>
      <c r="F36" s="42"/>
      <c r="G36" s="10" t="s">
        <v>36</v>
      </c>
      <c r="H36" s="10" t="s">
        <v>1138</v>
      </c>
      <c r="I36" s="9"/>
      <c r="J36" s="9"/>
      <c r="K36" s="20"/>
      <c r="L36" s="21"/>
      <c r="M36" s="13"/>
      <c r="N36" s="13"/>
      <c r="O36" s="22"/>
      <c r="P36" s="18"/>
      <c r="Q36" s="28"/>
    </row>
    <row r="37" spans="1:17">
      <c r="A37" s="19">
        <v>36</v>
      </c>
      <c r="B37" s="192" t="s">
        <v>68</v>
      </c>
      <c r="C37" s="43">
        <v>1</v>
      </c>
      <c r="D37" s="10" t="s">
        <v>320</v>
      </c>
      <c r="E37" s="46">
        <v>1985</v>
      </c>
      <c r="F37" s="42"/>
      <c r="G37" s="10" t="s">
        <v>36</v>
      </c>
      <c r="H37" s="10" t="s">
        <v>1138</v>
      </c>
      <c r="I37" s="9"/>
      <c r="J37" s="9"/>
      <c r="K37" s="20"/>
      <c r="L37" s="21"/>
      <c r="M37" s="13"/>
      <c r="N37" s="13"/>
      <c r="O37" s="22"/>
      <c r="P37" s="18"/>
      <c r="Q37" s="28"/>
    </row>
    <row r="38" spans="1:17">
      <c r="A38" s="19">
        <v>37</v>
      </c>
      <c r="B38" s="192" t="s">
        <v>69</v>
      </c>
      <c r="C38" s="43">
        <v>1</v>
      </c>
      <c r="D38" s="10" t="s">
        <v>320</v>
      </c>
      <c r="E38" s="46">
        <v>1985</v>
      </c>
      <c r="F38" s="42"/>
      <c r="G38" s="10" t="s">
        <v>36</v>
      </c>
      <c r="H38" s="10" t="s">
        <v>1138</v>
      </c>
      <c r="I38" s="9"/>
      <c r="J38" s="9"/>
      <c r="K38" s="20"/>
      <c r="L38" s="21"/>
      <c r="M38" s="13"/>
      <c r="N38" s="13"/>
      <c r="O38" s="22"/>
      <c r="P38" s="18"/>
      <c r="Q38" s="28"/>
    </row>
    <row r="39" spans="1:17">
      <c r="A39" s="19">
        <v>38</v>
      </c>
      <c r="B39" s="192" t="s">
        <v>70</v>
      </c>
      <c r="C39" s="43">
        <v>1</v>
      </c>
      <c r="D39" s="10" t="s">
        <v>320</v>
      </c>
      <c r="E39" s="46">
        <v>1987</v>
      </c>
      <c r="F39" s="42"/>
      <c r="G39" s="10" t="s">
        <v>36</v>
      </c>
      <c r="H39" s="10" t="s">
        <v>1138</v>
      </c>
      <c r="I39" s="9"/>
      <c r="J39" s="9"/>
      <c r="K39" s="20"/>
      <c r="L39" s="21"/>
      <c r="M39" s="13"/>
      <c r="N39" s="13"/>
      <c r="O39" s="22"/>
      <c r="P39" s="18"/>
      <c r="Q39" s="28"/>
    </row>
    <row r="40" spans="1:17">
      <c r="A40" s="19">
        <v>39</v>
      </c>
      <c r="B40" s="192" t="s">
        <v>71</v>
      </c>
      <c r="C40" s="43">
        <v>1</v>
      </c>
      <c r="D40" s="10" t="s">
        <v>320</v>
      </c>
      <c r="E40" s="46">
        <v>1987</v>
      </c>
      <c r="F40" s="42"/>
      <c r="G40" s="10" t="s">
        <v>36</v>
      </c>
      <c r="H40" s="10" t="s">
        <v>1138</v>
      </c>
      <c r="I40" s="9"/>
      <c r="J40" s="9"/>
      <c r="K40" s="20"/>
      <c r="L40" s="21"/>
      <c r="M40" s="13"/>
      <c r="N40" s="13"/>
      <c r="O40" s="22"/>
      <c r="P40" s="18"/>
      <c r="Q40" s="28"/>
    </row>
    <row r="41" spans="1:17">
      <c r="A41" s="19">
        <v>40</v>
      </c>
      <c r="B41" s="192" t="s">
        <v>72</v>
      </c>
      <c r="C41" s="43">
        <v>1</v>
      </c>
      <c r="D41" s="10" t="s">
        <v>320</v>
      </c>
      <c r="E41" s="46">
        <v>1987</v>
      </c>
      <c r="F41" s="42"/>
      <c r="G41" s="10" t="s">
        <v>36</v>
      </c>
      <c r="H41" s="10" t="s">
        <v>1138</v>
      </c>
      <c r="I41" s="9"/>
      <c r="J41" s="9"/>
      <c r="K41" s="20"/>
      <c r="L41" s="21"/>
      <c r="M41" s="13"/>
      <c r="N41" s="13"/>
      <c r="O41" s="22"/>
      <c r="P41" s="18"/>
      <c r="Q41" s="28"/>
    </row>
    <row r="42" spans="1:17">
      <c r="A42" s="19">
        <v>41</v>
      </c>
      <c r="B42" s="192" t="s">
        <v>73</v>
      </c>
      <c r="C42" s="43">
        <v>1</v>
      </c>
      <c r="D42" s="10" t="s">
        <v>320</v>
      </c>
      <c r="E42" s="46">
        <v>1989</v>
      </c>
      <c r="F42" s="42"/>
      <c r="G42" s="10" t="s">
        <v>36</v>
      </c>
      <c r="H42" s="10" t="s">
        <v>1138</v>
      </c>
      <c r="I42" s="9"/>
      <c r="J42" s="9"/>
      <c r="K42" s="20"/>
      <c r="L42" s="21"/>
      <c r="M42" s="13"/>
      <c r="N42" s="13"/>
      <c r="O42" s="22"/>
      <c r="P42" s="18"/>
      <c r="Q42" s="28"/>
    </row>
    <row r="43" spans="1:17">
      <c r="A43" s="19">
        <v>42</v>
      </c>
      <c r="B43" s="192" t="s">
        <v>74</v>
      </c>
      <c r="C43" s="43">
        <v>1</v>
      </c>
      <c r="D43" s="10" t="s">
        <v>320</v>
      </c>
      <c r="E43" s="46">
        <v>1989</v>
      </c>
      <c r="F43" s="42"/>
      <c r="G43" s="10" t="s">
        <v>36</v>
      </c>
      <c r="H43" s="10" t="s">
        <v>1138</v>
      </c>
      <c r="I43" s="9"/>
      <c r="J43" s="9"/>
      <c r="K43" s="20"/>
      <c r="L43" s="21"/>
      <c r="M43" s="13"/>
      <c r="N43" s="13"/>
      <c r="O43" s="22"/>
      <c r="P43" s="18"/>
      <c r="Q43" s="28"/>
    </row>
    <row r="44" spans="1:17">
      <c r="A44" s="19">
        <v>43</v>
      </c>
      <c r="B44" s="192" t="s">
        <v>75</v>
      </c>
      <c r="C44" s="43">
        <v>1</v>
      </c>
      <c r="D44" s="10" t="s">
        <v>188</v>
      </c>
      <c r="E44" s="46">
        <v>1989</v>
      </c>
      <c r="F44" s="42"/>
      <c r="G44" s="10" t="s">
        <v>36</v>
      </c>
      <c r="H44" s="10" t="s">
        <v>1138</v>
      </c>
      <c r="I44" s="9"/>
      <c r="J44" s="9"/>
      <c r="K44" s="20"/>
      <c r="L44" s="21"/>
      <c r="M44" s="13"/>
      <c r="N44" s="13"/>
      <c r="O44" s="22"/>
      <c r="P44" s="18"/>
      <c r="Q44" s="28"/>
    </row>
    <row r="45" spans="1:17">
      <c r="A45" s="19">
        <v>44</v>
      </c>
      <c r="B45" s="192" t="s">
        <v>76</v>
      </c>
      <c r="C45" s="43">
        <v>1</v>
      </c>
      <c r="D45" s="10" t="s">
        <v>320</v>
      </c>
      <c r="E45" s="46">
        <v>1989</v>
      </c>
      <c r="F45" s="42"/>
      <c r="G45" s="10" t="s">
        <v>36</v>
      </c>
      <c r="H45" s="10" t="s">
        <v>1138</v>
      </c>
      <c r="I45" s="9"/>
      <c r="J45" s="9"/>
      <c r="K45" s="20"/>
      <c r="L45" s="21"/>
      <c r="M45" s="13"/>
      <c r="N45" s="13"/>
      <c r="O45" s="22"/>
      <c r="P45" s="18"/>
      <c r="Q45" s="28"/>
    </row>
    <row r="46" spans="1:17">
      <c r="A46" s="19">
        <v>45</v>
      </c>
      <c r="B46" s="192" t="s">
        <v>77</v>
      </c>
      <c r="C46" s="43">
        <v>1</v>
      </c>
      <c r="D46" s="10" t="s">
        <v>320</v>
      </c>
      <c r="E46" s="46">
        <v>1990</v>
      </c>
      <c r="F46" s="42"/>
      <c r="G46" s="10" t="s">
        <v>36</v>
      </c>
      <c r="H46" s="10" t="s">
        <v>1138</v>
      </c>
      <c r="I46" s="9"/>
      <c r="J46" s="9"/>
      <c r="K46" s="20"/>
      <c r="L46" s="21"/>
      <c r="M46" s="13"/>
      <c r="N46" s="13"/>
      <c r="O46" s="22"/>
      <c r="P46" s="18"/>
      <c r="Q46" s="28"/>
    </row>
    <row r="47" spans="1:17">
      <c r="A47" s="19">
        <v>46</v>
      </c>
      <c r="B47" s="192" t="s">
        <v>78</v>
      </c>
      <c r="C47" s="43">
        <v>1</v>
      </c>
      <c r="D47" s="10" t="s">
        <v>320</v>
      </c>
      <c r="E47" s="46">
        <v>1991</v>
      </c>
      <c r="F47" s="42"/>
      <c r="G47" s="10" t="s">
        <v>36</v>
      </c>
      <c r="H47" s="10" t="s">
        <v>41</v>
      </c>
      <c r="I47" s="9"/>
      <c r="J47" s="9"/>
      <c r="K47" s="20"/>
      <c r="L47" s="21"/>
      <c r="M47" s="13"/>
      <c r="N47" s="13"/>
      <c r="O47" s="22"/>
      <c r="P47" s="18"/>
      <c r="Q47" s="28"/>
    </row>
    <row r="48" spans="1:17">
      <c r="A48" s="19">
        <v>47</v>
      </c>
      <c r="B48" s="192" t="s">
        <v>79</v>
      </c>
      <c r="C48" s="43">
        <v>1</v>
      </c>
      <c r="D48" s="10" t="s">
        <v>320</v>
      </c>
      <c r="E48" s="46">
        <v>1991</v>
      </c>
      <c r="F48" s="42"/>
      <c r="G48" s="10" t="s">
        <v>36</v>
      </c>
      <c r="H48" s="10" t="s">
        <v>1138</v>
      </c>
      <c r="I48" s="9"/>
      <c r="J48" s="9"/>
      <c r="K48" s="20"/>
      <c r="L48" s="21"/>
      <c r="M48" s="13"/>
      <c r="N48" s="13"/>
      <c r="O48" s="22"/>
      <c r="P48" s="18"/>
      <c r="Q48" s="28"/>
    </row>
    <row r="49" spans="1:17">
      <c r="A49" s="19">
        <v>48</v>
      </c>
      <c r="B49" s="192" t="s">
        <v>80</v>
      </c>
      <c r="C49" s="43">
        <v>1</v>
      </c>
      <c r="D49" s="10" t="s">
        <v>320</v>
      </c>
      <c r="E49" s="46">
        <v>1992</v>
      </c>
      <c r="F49" s="31"/>
      <c r="G49" s="10" t="s">
        <v>36</v>
      </c>
      <c r="H49" s="10" t="s">
        <v>1138</v>
      </c>
      <c r="I49" s="9"/>
      <c r="J49" s="9"/>
      <c r="K49" s="20"/>
      <c r="L49" s="21"/>
      <c r="M49" s="13"/>
      <c r="N49" s="13"/>
      <c r="O49" s="22"/>
      <c r="P49" s="18"/>
      <c r="Q49" s="28"/>
    </row>
    <row r="50" spans="1:17">
      <c r="A50" s="19">
        <v>49</v>
      </c>
      <c r="B50" s="192" t="s">
        <v>81</v>
      </c>
      <c r="C50" s="43">
        <v>1</v>
      </c>
      <c r="D50" s="10" t="s">
        <v>320</v>
      </c>
      <c r="E50" s="46">
        <v>1993</v>
      </c>
      <c r="F50" s="31"/>
      <c r="G50" s="10" t="s">
        <v>36</v>
      </c>
      <c r="H50" s="10" t="s">
        <v>1138</v>
      </c>
      <c r="I50" s="9"/>
      <c r="J50" s="9"/>
      <c r="K50" s="20"/>
      <c r="L50" s="21"/>
      <c r="M50" s="13"/>
      <c r="N50" s="13"/>
      <c r="O50" s="22"/>
      <c r="P50" s="18"/>
      <c r="Q50" s="28"/>
    </row>
    <row r="51" spans="1:17">
      <c r="A51" s="19">
        <v>50</v>
      </c>
      <c r="B51" s="192" t="s">
        <v>82</v>
      </c>
      <c r="C51" s="43">
        <v>1</v>
      </c>
      <c r="D51" s="10" t="s">
        <v>320</v>
      </c>
      <c r="E51" s="46">
        <v>1993</v>
      </c>
      <c r="F51" s="31"/>
      <c r="G51" s="10" t="s">
        <v>36</v>
      </c>
      <c r="H51" s="10" t="s">
        <v>1138</v>
      </c>
      <c r="I51" s="9"/>
      <c r="J51" s="9"/>
      <c r="K51" s="20"/>
      <c r="L51" s="21"/>
      <c r="M51" s="13"/>
      <c r="N51" s="13"/>
      <c r="O51" s="22"/>
      <c r="P51" s="18"/>
      <c r="Q51" s="28"/>
    </row>
    <row r="52" spans="1:17">
      <c r="A52" s="19">
        <v>51</v>
      </c>
      <c r="B52" s="192" t="s">
        <v>83</v>
      </c>
      <c r="C52" s="43">
        <v>1</v>
      </c>
      <c r="D52" s="10" t="s">
        <v>320</v>
      </c>
      <c r="E52" s="46">
        <v>1994</v>
      </c>
      <c r="F52" s="202" t="s">
        <v>1953</v>
      </c>
      <c r="G52" s="10" t="s">
        <v>36</v>
      </c>
      <c r="H52" s="10" t="s">
        <v>41</v>
      </c>
      <c r="I52" s="9"/>
      <c r="J52" s="9"/>
      <c r="K52" s="20"/>
      <c r="L52" s="21"/>
      <c r="M52" s="13"/>
      <c r="N52" s="13"/>
      <c r="O52" s="22"/>
      <c r="P52" s="18"/>
      <c r="Q52" s="28"/>
    </row>
    <row r="53" spans="1:17">
      <c r="A53" s="19">
        <v>52</v>
      </c>
      <c r="B53" s="192" t="s">
        <v>84</v>
      </c>
      <c r="C53" s="43">
        <v>1</v>
      </c>
      <c r="D53" s="10" t="s">
        <v>320</v>
      </c>
      <c r="E53" s="46">
        <v>1997</v>
      </c>
      <c r="F53" s="202" t="s">
        <v>1953</v>
      </c>
      <c r="G53" s="10" t="s">
        <v>36</v>
      </c>
      <c r="H53" s="10" t="s">
        <v>1138</v>
      </c>
      <c r="I53" s="9"/>
      <c r="J53" s="9"/>
      <c r="K53" s="20"/>
      <c r="L53" s="21"/>
      <c r="M53" s="13"/>
      <c r="N53" s="13"/>
      <c r="O53" s="22"/>
      <c r="P53" s="18"/>
      <c r="Q53" s="28"/>
    </row>
    <row r="54" spans="1:17">
      <c r="A54" s="19">
        <v>53</v>
      </c>
      <c r="B54" s="148" t="s">
        <v>85</v>
      </c>
      <c r="C54" s="43">
        <v>1</v>
      </c>
      <c r="D54" s="10" t="s">
        <v>320</v>
      </c>
      <c r="E54" s="46">
        <v>1998</v>
      </c>
      <c r="F54" s="31"/>
      <c r="G54" s="10" t="s">
        <v>36</v>
      </c>
      <c r="H54" s="10" t="s">
        <v>1138</v>
      </c>
      <c r="I54" s="9"/>
      <c r="J54" s="9"/>
      <c r="K54" s="20"/>
      <c r="L54" s="21"/>
      <c r="M54" s="13"/>
      <c r="N54" s="13"/>
      <c r="O54" s="22"/>
      <c r="P54" s="18"/>
      <c r="Q54" s="28"/>
    </row>
    <row r="55" spans="1:17">
      <c r="A55" s="19">
        <v>54</v>
      </c>
      <c r="B55" s="148" t="s">
        <v>86</v>
      </c>
      <c r="C55" s="43">
        <v>2</v>
      </c>
      <c r="D55" s="10" t="s">
        <v>320</v>
      </c>
      <c r="E55" s="46">
        <v>1998</v>
      </c>
      <c r="F55" s="42"/>
      <c r="G55" s="10" t="s">
        <v>36</v>
      </c>
      <c r="H55" s="10" t="s">
        <v>1138</v>
      </c>
      <c r="I55" s="9"/>
      <c r="J55" s="9"/>
      <c r="K55" s="20"/>
      <c r="L55" s="21"/>
      <c r="M55" s="13"/>
      <c r="N55" s="13"/>
      <c r="O55" s="22"/>
      <c r="P55" s="18"/>
      <c r="Q55" s="28"/>
    </row>
    <row r="56" spans="1:17">
      <c r="A56" s="19">
        <v>55</v>
      </c>
      <c r="B56" s="148" t="s">
        <v>87</v>
      </c>
      <c r="C56" s="43">
        <v>1</v>
      </c>
      <c r="D56" s="10" t="s">
        <v>190</v>
      </c>
      <c r="E56" s="46">
        <v>1999</v>
      </c>
      <c r="F56" s="42"/>
      <c r="G56" s="10" t="s">
        <v>36</v>
      </c>
      <c r="H56" s="10" t="s">
        <v>1138</v>
      </c>
      <c r="I56" s="9"/>
      <c r="J56" s="9"/>
      <c r="K56" s="20"/>
      <c r="L56" s="21"/>
      <c r="M56" s="13"/>
      <c r="N56" s="13"/>
      <c r="O56" s="22"/>
      <c r="P56" s="18"/>
      <c r="Q56" s="28"/>
    </row>
    <row r="57" spans="1:17">
      <c r="A57" s="19">
        <v>56</v>
      </c>
      <c r="B57" s="148" t="s">
        <v>88</v>
      </c>
      <c r="C57" s="43">
        <v>1</v>
      </c>
      <c r="D57" s="10" t="s">
        <v>320</v>
      </c>
      <c r="E57" s="46">
        <v>2000</v>
      </c>
      <c r="F57" s="42"/>
      <c r="G57" s="10" t="s">
        <v>36</v>
      </c>
      <c r="H57" s="10" t="s">
        <v>1138</v>
      </c>
      <c r="I57" s="9"/>
      <c r="J57" s="9"/>
      <c r="K57" s="20"/>
      <c r="L57" s="21"/>
      <c r="M57" s="13"/>
      <c r="N57" s="13"/>
      <c r="O57" s="22"/>
      <c r="P57" s="18"/>
      <c r="Q57" s="28"/>
    </row>
    <row r="58" spans="1:17">
      <c r="A58" s="19">
        <v>57</v>
      </c>
      <c r="B58" s="148" t="s">
        <v>89</v>
      </c>
      <c r="C58" s="43">
        <v>1</v>
      </c>
      <c r="D58" s="10" t="s">
        <v>190</v>
      </c>
      <c r="E58" s="46">
        <v>2000</v>
      </c>
      <c r="F58" s="42"/>
      <c r="G58" s="10" t="s">
        <v>36</v>
      </c>
      <c r="H58" s="10" t="s">
        <v>41</v>
      </c>
      <c r="I58" s="9"/>
      <c r="J58" s="9"/>
      <c r="K58" s="20"/>
      <c r="L58" s="21"/>
      <c r="M58" s="13"/>
      <c r="N58" s="13"/>
      <c r="O58" s="22"/>
      <c r="P58" s="18"/>
      <c r="Q58" s="28"/>
    </row>
    <row r="59" spans="1:17">
      <c r="A59" s="19">
        <v>58</v>
      </c>
      <c r="B59" s="148" t="s">
        <v>90</v>
      </c>
      <c r="C59" s="43">
        <v>1</v>
      </c>
      <c r="D59" s="10" t="s">
        <v>190</v>
      </c>
      <c r="E59" s="46">
        <v>2000</v>
      </c>
      <c r="F59" s="42"/>
      <c r="G59" s="10" t="s">
        <v>36</v>
      </c>
      <c r="H59" s="10" t="s">
        <v>1138</v>
      </c>
      <c r="I59" s="9"/>
      <c r="J59" s="9"/>
      <c r="K59" s="20"/>
      <c r="L59" s="21"/>
      <c r="M59" s="13"/>
      <c r="N59" s="13"/>
      <c r="O59" s="22"/>
      <c r="P59" s="18"/>
      <c r="Q59" s="28"/>
    </row>
    <row r="60" spans="1:17">
      <c r="A60" s="19">
        <v>59</v>
      </c>
      <c r="B60" s="148" t="s">
        <v>91</v>
      </c>
      <c r="C60" s="43">
        <v>1</v>
      </c>
      <c r="D60" s="10" t="s">
        <v>190</v>
      </c>
      <c r="E60" s="46">
        <v>2001</v>
      </c>
      <c r="F60" s="42"/>
      <c r="G60" s="10" t="s">
        <v>36</v>
      </c>
      <c r="H60" s="10" t="s">
        <v>1138</v>
      </c>
      <c r="I60" s="9"/>
      <c r="J60" s="9"/>
      <c r="K60" s="20"/>
      <c r="L60" s="21"/>
      <c r="M60" s="13"/>
      <c r="N60" s="13"/>
      <c r="O60" s="22"/>
      <c r="P60" s="18"/>
      <c r="Q60" s="28"/>
    </row>
    <row r="61" spans="1:17">
      <c r="A61" s="19">
        <v>60</v>
      </c>
      <c r="B61" s="148" t="s">
        <v>92</v>
      </c>
      <c r="C61" s="43">
        <v>1</v>
      </c>
      <c r="D61" s="10" t="s">
        <v>320</v>
      </c>
      <c r="E61" s="46">
        <v>2001</v>
      </c>
      <c r="F61" s="42"/>
      <c r="G61" s="10" t="s">
        <v>36</v>
      </c>
      <c r="H61" s="10" t="s">
        <v>1138</v>
      </c>
      <c r="I61" s="9"/>
      <c r="J61" s="9"/>
      <c r="K61" s="20"/>
      <c r="L61" s="21"/>
      <c r="M61" s="13"/>
      <c r="N61" s="13"/>
      <c r="O61" s="22"/>
      <c r="P61" s="18"/>
      <c r="Q61" s="28"/>
    </row>
    <row r="62" spans="1:17">
      <c r="A62" s="10">
        <v>61</v>
      </c>
      <c r="B62" s="133" t="s">
        <v>93</v>
      </c>
      <c r="C62" s="10">
        <v>1</v>
      </c>
      <c r="D62" s="10" t="s">
        <v>320</v>
      </c>
      <c r="E62" s="10">
        <v>2001</v>
      </c>
      <c r="F62" s="10"/>
      <c r="G62" s="10" t="s">
        <v>36</v>
      </c>
      <c r="H62" s="10" t="s">
        <v>1138</v>
      </c>
      <c r="I62" s="9"/>
      <c r="J62" s="9"/>
      <c r="K62" s="20"/>
      <c r="L62" s="21"/>
      <c r="M62" s="13"/>
      <c r="N62" s="13"/>
      <c r="O62" s="22"/>
      <c r="P62" s="18"/>
      <c r="Q62" s="28"/>
    </row>
    <row r="63" spans="1:17">
      <c r="A63" s="10">
        <v>62</v>
      </c>
      <c r="B63" s="133" t="s">
        <v>94</v>
      </c>
      <c r="C63" s="10">
        <v>1</v>
      </c>
      <c r="D63" s="10" t="s">
        <v>320</v>
      </c>
      <c r="E63" s="10">
        <v>2001</v>
      </c>
      <c r="F63" s="10"/>
      <c r="G63" s="10" t="s">
        <v>36</v>
      </c>
      <c r="H63" s="10" t="s">
        <v>1138</v>
      </c>
      <c r="I63" s="9"/>
      <c r="J63" s="9"/>
      <c r="K63" s="20"/>
      <c r="L63" s="21"/>
      <c r="M63" s="13"/>
      <c r="N63" s="13"/>
      <c r="O63" s="22"/>
      <c r="P63" s="18"/>
      <c r="Q63" s="28"/>
    </row>
    <row r="64" spans="1:17">
      <c r="A64" s="10">
        <v>63</v>
      </c>
      <c r="B64" s="133" t="s">
        <v>95</v>
      </c>
      <c r="C64" s="10">
        <v>1</v>
      </c>
      <c r="D64" s="10" t="s">
        <v>320</v>
      </c>
      <c r="E64" s="10">
        <v>2001</v>
      </c>
      <c r="F64" s="10"/>
      <c r="G64" s="10" t="s">
        <v>36</v>
      </c>
      <c r="H64" s="10" t="s">
        <v>1138</v>
      </c>
      <c r="I64" s="9"/>
      <c r="J64" s="9"/>
      <c r="K64" s="20"/>
      <c r="L64" s="21"/>
      <c r="M64" s="13"/>
      <c r="N64" s="13"/>
      <c r="O64" s="22"/>
      <c r="P64" s="18"/>
      <c r="Q64" s="28"/>
    </row>
    <row r="65" spans="1:17">
      <c r="A65" s="10">
        <v>64</v>
      </c>
      <c r="B65" s="133" t="s">
        <v>96</v>
      </c>
      <c r="C65" s="10">
        <v>1</v>
      </c>
      <c r="D65" s="10" t="s">
        <v>320</v>
      </c>
      <c r="E65" s="10">
        <v>2001</v>
      </c>
      <c r="F65" s="10"/>
      <c r="G65" s="10" t="s">
        <v>36</v>
      </c>
      <c r="H65" s="10" t="s">
        <v>1138</v>
      </c>
      <c r="I65" s="9"/>
      <c r="J65" s="9"/>
      <c r="K65" s="20"/>
      <c r="L65" s="21"/>
      <c r="M65" s="13"/>
      <c r="N65" s="13"/>
      <c r="O65" s="22"/>
      <c r="P65" s="18"/>
      <c r="Q65" s="28"/>
    </row>
    <row r="66" spans="1:17">
      <c r="A66" s="10">
        <v>65</v>
      </c>
      <c r="B66" s="133" t="s">
        <v>97</v>
      </c>
      <c r="C66" s="10">
        <v>1</v>
      </c>
      <c r="D66" s="10" t="s">
        <v>320</v>
      </c>
      <c r="E66" s="10">
        <v>2001</v>
      </c>
      <c r="F66" s="10"/>
      <c r="G66" s="10" t="s">
        <v>36</v>
      </c>
      <c r="H66" s="10" t="s">
        <v>1138</v>
      </c>
      <c r="I66" s="9"/>
      <c r="J66" s="9"/>
      <c r="K66" s="20"/>
      <c r="L66" s="21"/>
      <c r="M66" s="13"/>
      <c r="N66" s="13"/>
      <c r="O66" s="22"/>
      <c r="P66" s="18"/>
      <c r="Q66" s="28"/>
    </row>
    <row r="67" spans="1:17">
      <c r="A67" s="10">
        <v>66</v>
      </c>
      <c r="B67" s="133" t="s">
        <v>98</v>
      </c>
      <c r="C67" s="10">
        <v>1</v>
      </c>
      <c r="D67" s="10" t="s">
        <v>320</v>
      </c>
      <c r="E67" s="10">
        <v>2001</v>
      </c>
      <c r="F67" s="10"/>
      <c r="G67" s="10" t="s">
        <v>36</v>
      </c>
      <c r="H67" s="10" t="s">
        <v>1138</v>
      </c>
      <c r="I67" s="9"/>
      <c r="J67" s="9"/>
      <c r="K67" s="20"/>
      <c r="L67" s="21"/>
      <c r="M67" s="13"/>
      <c r="N67" s="13"/>
      <c r="O67" s="22"/>
      <c r="P67" s="18"/>
      <c r="Q67" s="28"/>
    </row>
    <row r="68" spans="1:17">
      <c r="A68" s="10">
        <v>67</v>
      </c>
      <c r="B68" s="133" t="s">
        <v>99</v>
      </c>
      <c r="C68" s="10">
        <v>1</v>
      </c>
      <c r="D68" s="10" t="s">
        <v>190</v>
      </c>
      <c r="E68" s="10">
        <v>2002</v>
      </c>
      <c r="F68" s="10"/>
      <c r="G68" s="10" t="s">
        <v>36</v>
      </c>
      <c r="H68" s="10" t="s">
        <v>1138</v>
      </c>
      <c r="I68" s="9"/>
      <c r="J68" s="9"/>
      <c r="K68" s="20"/>
      <c r="L68" s="21"/>
      <c r="M68" s="13"/>
      <c r="N68" s="13"/>
      <c r="O68" s="22"/>
      <c r="P68" s="18"/>
      <c r="Q68" s="28"/>
    </row>
    <row r="69" spans="1:17">
      <c r="A69" s="10">
        <v>68</v>
      </c>
      <c r="B69" s="133" t="s">
        <v>100</v>
      </c>
      <c r="C69" s="10">
        <v>1</v>
      </c>
      <c r="D69" s="10" t="s">
        <v>190</v>
      </c>
      <c r="E69" s="10">
        <v>2002</v>
      </c>
      <c r="F69" s="10"/>
      <c r="G69" s="10" t="s">
        <v>36</v>
      </c>
      <c r="H69" s="10" t="s">
        <v>1138</v>
      </c>
      <c r="I69" s="9"/>
      <c r="J69" s="9"/>
      <c r="K69" s="20"/>
      <c r="L69" s="21"/>
      <c r="M69" s="13"/>
      <c r="N69" s="13"/>
      <c r="O69" s="22"/>
      <c r="P69" s="18"/>
      <c r="Q69" s="28"/>
    </row>
    <row r="70" spans="1:17">
      <c r="A70" s="10">
        <v>69</v>
      </c>
      <c r="B70" s="133" t="s">
        <v>101</v>
      </c>
      <c r="C70" s="10">
        <v>1</v>
      </c>
      <c r="D70" s="10" t="s">
        <v>190</v>
      </c>
      <c r="E70" s="10">
        <v>2002</v>
      </c>
      <c r="F70" s="10"/>
      <c r="G70" s="10" t="s">
        <v>36</v>
      </c>
      <c r="H70" s="10" t="s">
        <v>1138</v>
      </c>
      <c r="I70" s="9"/>
      <c r="J70" s="9"/>
      <c r="K70" s="20"/>
      <c r="L70" s="21"/>
      <c r="M70" s="13"/>
      <c r="N70" s="13"/>
      <c r="O70" s="22"/>
      <c r="P70" s="18"/>
      <c r="Q70" s="28"/>
    </row>
    <row r="71" spans="1:17">
      <c r="A71" s="10">
        <v>70</v>
      </c>
      <c r="B71" s="133" t="s">
        <v>102</v>
      </c>
      <c r="C71" s="10">
        <v>1</v>
      </c>
      <c r="D71" s="10" t="s">
        <v>320</v>
      </c>
      <c r="E71" s="10">
        <v>2003</v>
      </c>
      <c r="F71" s="10"/>
      <c r="G71" s="10" t="s">
        <v>36</v>
      </c>
      <c r="H71" s="10" t="s">
        <v>1138</v>
      </c>
      <c r="I71" s="9"/>
      <c r="J71" s="9"/>
      <c r="K71" s="20"/>
      <c r="L71" s="21"/>
      <c r="M71" s="13"/>
      <c r="N71" s="13"/>
      <c r="O71" s="22"/>
      <c r="P71" s="18"/>
      <c r="Q71" s="28"/>
    </row>
    <row r="72" spans="1:17">
      <c r="A72" s="10">
        <v>71</v>
      </c>
      <c r="B72" s="133" t="s">
        <v>103</v>
      </c>
      <c r="C72" s="10">
        <v>1</v>
      </c>
      <c r="D72" s="10" t="s">
        <v>320</v>
      </c>
      <c r="E72" s="10">
        <v>2004</v>
      </c>
      <c r="F72" s="10"/>
      <c r="G72" s="10" t="s">
        <v>36</v>
      </c>
      <c r="H72" s="10" t="s">
        <v>41</v>
      </c>
      <c r="I72" s="9"/>
      <c r="J72" s="9"/>
      <c r="K72" s="20"/>
      <c r="L72" s="21"/>
      <c r="M72" s="13"/>
      <c r="N72" s="13"/>
      <c r="O72" s="22"/>
      <c r="P72" s="18"/>
      <c r="Q72" s="28"/>
    </row>
    <row r="73" spans="1:17">
      <c r="A73" s="10">
        <v>72</v>
      </c>
      <c r="B73" s="133" t="s">
        <v>104</v>
      </c>
      <c r="C73" s="10">
        <v>1</v>
      </c>
      <c r="D73" s="10" t="s">
        <v>190</v>
      </c>
      <c r="E73" s="10">
        <v>2004</v>
      </c>
      <c r="F73" s="10"/>
      <c r="G73" s="10" t="s">
        <v>36</v>
      </c>
      <c r="H73" s="10" t="s">
        <v>1138</v>
      </c>
      <c r="I73" s="9"/>
      <c r="J73" s="9"/>
      <c r="K73" s="20"/>
      <c r="L73" s="21"/>
      <c r="M73" s="13"/>
      <c r="N73" s="13"/>
      <c r="O73" s="22"/>
      <c r="P73" s="18"/>
      <c r="Q73" s="28"/>
    </row>
    <row r="74" spans="1:17">
      <c r="A74" s="10">
        <v>73</v>
      </c>
      <c r="B74" s="133" t="s">
        <v>105</v>
      </c>
      <c r="C74" s="10">
        <v>1</v>
      </c>
      <c r="D74" s="10" t="s">
        <v>190</v>
      </c>
      <c r="E74" s="10">
        <v>2004</v>
      </c>
      <c r="F74" s="10"/>
      <c r="G74" s="10" t="s">
        <v>36</v>
      </c>
      <c r="H74" s="10" t="s">
        <v>1138</v>
      </c>
      <c r="I74" s="9"/>
      <c r="J74" s="9"/>
      <c r="K74" s="20"/>
      <c r="L74" s="21"/>
      <c r="M74" s="13"/>
      <c r="N74" s="13"/>
      <c r="O74" s="22"/>
      <c r="P74" s="18"/>
      <c r="Q74" s="28"/>
    </row>
    <row r="75" spans="1:17">
      <c r="A75" s="10">
        <v>74</v>
      </c>
      <c r="B75" s="133" t="s">
        <v>106</v>
      </c>
      <c r="C75" s="10">
        <v>1</v>
      </c>
      <c r="D75" s="10" t="s">
        <v>190</v>
      </c>
      <c r="E75" s="10">
        <v>2004</v>
      </c>
      <c r="F75" s="10"/>
      <c r="G75" s="10" t="s">
        <v>36</v>
      </c>
      <c r="H75" s="10" t="s">
        <v>1138</v>
      </c>
      <c r="I75" s="9"/>
      <c r="J75" s="9"/>
      <c r="K75" s="20"/>
      <c r="L75" s="21"/>
      <c r="M75" s="13"/>
      <c r="N75" s="13"/>
      <c r="O75" s="22"/>
      <c r="P75" s="18"/>
      <c r="Q75" s="28"/>
    </row>
    <row r="76" spans="1:17">
      <c r="A76" s="10">
        <v>75</v>
      </c>
      <c r="B76" s="133" t="s">
        <v>107</v>
      </c>
      <c r="C76" s="10">
        <v>2</v>
      </c>
      <c r="D76" s="10" t="s">
        <v>190</v>
      </c>
      <c r="E76" s="10">
        <v>2004</v>
      </c>
      <c r="F76" s="10"/>
      <c r="G76" s="10" t="s">
        <v>36</v>
      </c>
      <c r="H76" s="10" t="s">
        <v>1138</v>
      </c>
      <c r="I76" s="9"/>
      <c r="J76" s="9"/>
      <c r="K76" s="20"/>
      <c r="L76" s="21"/>
      <c r="M76" s="13"/>
      <c r="N76" s="13"/>
      <c r="O76" s="22"/>
      <c r="P76" s="18"/>
      <c r="Q76" s="28"/>
    </row>
    <row r="77" spans="1:17">
      <c r="A77" s="10">
        <v>76</v>
      </c>
      <c r="B77" s="133" t="s">
        <v>108</v>
      </c>
      <c r="C77" s="10">
        <v>1</v>
      </c>
      <c r="D77" s="10" t="s">
        <v>190</v>
      </c>
      <c r="E77" s="10">
        <v>2004</v>
      </c>
      <c r="F77" s="10"/>
      <c r="G77" s="10" t="s">
        <v>36</v>
      </c>
      <c r="H77" s="10" t="s">
        <v>1138</v>
      </c>
      <c r="I77" s="9"/>
      <c r="J77" s="9"/>
      <c r="K77" s="20"/>
      <c r="L77" s="21"/>
      <c r="M77" s="13"/>
      <c r="N77" s="13"/>
      <c r="O77" s="22"/>
      <c r="P77" s="18"/>
      <c r="Q77" s="28"/>
    </row>
    <row r="78" spans="1:17">
      <c r="A78" s="10">
        <v>77</v>
      </c>
      <c r="B78" s="133" t="s">
        <v>109</v>
      </c>
      <c r="C78" s="10">
        <v>1</v>
      </c>
      <c r="D78" s="10" t="s">
        <v>320</v>
      </c>
      <c r="E78" s="10">
        <v>2004</v>
      </c>
      <c r="F78" s="10"/>
      <c r="G78" s="10" t="s">
        <v>36</v>
      </c>
      <c r="H78" s="10" t="s">
        <v>1138</v>
      </c>
      <c r="I78" s="9"/>
      <c r="J78" s="9"/>
      <c r="K78" s="20"/>
      <c r="L78" s="21"/>
      <c r="M78" s="13"/>
      <c r="N78" s="13"/>
      <c r="O78" s="22"/>
      <c r="P78" s="18"/>
      <c r="Q78" s="28"/>
    </row>
    <row r="79" spans="1:17">
      <c r="A79" s="10">
        <v>78</v>
      </c>
      <c r="B79" s="133" t="s">
        <v>110</v>
      </c>
      <c r="C79" s="10">
        <v>3</v>
      </c>
      <c r="D79" s="10" t="s">
        <v>320</v>
      </c>
      <c r="E79" s="10">
        <v>2004</v>
      </c>
      <c r="F79" s="10"/>
      <c r="G79" s="10" t="s">
        <v>36</v>
      </c>
      <c r="H79" s="10" t="s">
        <v>1138</v>
      </c>
      <c r="I79" s="9"/>
      <c r="J79" s="9"/>
      <c r="K79" s="20"/>
      <c r="L79" s="21"/>
      <c r="M79" s="13"/>
      <c r="N79" s="13"/>
      <c r="O79" s="22"/>
      <c r="P79" s="18"/>
      <c r="Q79" s="28"/>
    </row>
    <row r="80" spans="1:17">
      <c r="A80" s="10">
        <v>79</v>
      </c>
      <c r="B80" s="133" t="s">
        <v>111</v>
      </c>
      <c r="C80" s="10">
        <v>2</v>
      </c>
      <c r="D80" s="10" t="s">
        <v>320</v>
      </c>
      <c r="E80" s="10">
        <v>2004</v>
      </c>
      <c r="F80" s="10"/>
      <c r="G80" s="10" t="s">
        <v>36</v>
      </c>
      <c r="H80" s="10" t="s">
        <v>41</v>
      </c>
      <c r="I80" s="9"/>
      <c r="J80" s="9"/>
      <c r="K80" s="20"/>
      <c r="L80" s="21"/>
      <c r="M80" s="13"/>
      <c r="N80" s="13"/>
      <c r="O80" s="22"/>
      <c r="P80" s="18"/>
      <c r="Q80" s="28"/>
    </row>
    <row r="81" spans="1:17">
      <c r="A81" s="10">
        <v>80</v>
      </c>
      <c r="B81" s="133" t="s">
        <v>112</v>
      </c>
      <c r="C81" s="10">
        <v>1</v>
      </c>
      <c r="D81" s="10" t="s">
        <v>190</v>
      </c>
      <c r="E81" s="10">
        <v>2006</v>
      </c>
      <c r="F81" s="10"/>
      <c r="G81" s="10" t="s">
        <v>36</v>
      </c>
      <c r="H81" s="10" t="s">
        <v>1138</v>
      </c>
      <c r="I81" s="9"/>
      <c r="J81" s="9"/>
      <c r="K81" s="20"/>
      <c r="L81" s="21"/>
      <c r="M81" s="13"/>
      <c r="N81" s="13"/>
      <c r="O81" s="22"/>
      <c r="P81" s="18"/>
      <c r="Q81" s="28"/>
    </row>
    <row r="82" spans="1:17">
      <c r="A82" s="10">
        <v>81</v>
      </c>
      <c r="B82" s="133" t="s">
        <v>113</v>
      </c>
      <c r="C82" s="10">
        <v>1</v>
      </c>
      <c r="D82" s="10" t="s">
        <v>320</v>
      </c>
      <c r="E82" s="10">
        <v>2006</v>
      </c>
      <c r="F82" s="10"/>
      <c r="G82" s="10" t="s">
        <v>36</v>
      </c>
      <c r="H82" s="10" t="s">
        <v>1138</v>
      </c>
      <c r="I82" s="9"/>
      <c r="J82" s="9"/>
      <c r="K82" s="20"/>
      <c r="L82" s="21"/>
      <c r="M82" s="13"/>
      <c r="N82" s="13"/>
      <c r="O82" s="22"/>
      <c r="P82" s="18"/>
      <c r="Q82" s="28"/>
    </row>
    <row r="83" spans="1:17">
      <c r="A83" s="10">
        <v>82</v>
      </c>
      <c r="B83" s="133" t="s">
        <v>114</v>
      </c>
      <c r="C83" s="10">
        <v>1</v>
      </c>
      <c r="D83" s="10" t="s">
        <v>320</v>
      </c>
      <c r="E83" s="10">
        <v>2007</v>
      </c>
      <c r="F83" s="10"/>
      <c r="G83" s="10" t="s">
        <v>36</v>
      </c>
      <c r="H83" s="10" t="s">
        <v>1138</v>
      </c>
      <c r="I83" s="9"/>
      <c r="J83" s="9"/>
      <c r="K83" s="20"/>
      <c r="L83" s="21"/>
      <c r="M83" s="13"/>
      <c r="N83" s="13"/>
      <c r="O83" s="22"/>
      <c r="P83" s="18"/>
      <c r="Q83" s="28"/>
    </row>
    <row r="84" spans="1:17">
      <c r="A84" s="10">
        <v>83</v>
      </c>
      <c r="B84" s="133" t="s">
        <v>115</v>
      </c>
      <c r="C84" s="10">
        <v>1</v>
      </c>
      <c r="D84" s="10" t="s">
        <v>320</v>
      </c>
      <c r="E84" s="10">
        <v>2007</v>
      </c>
      <c r="F84" s="10"/>
      <c r="G84" s="10" t="s">
        <v>36</v>
      </c>
      <c r="H84" s="10" t="s">
        <v>41</v>
      </c>
      <c r="I84" s="9"/>
      <c r="J84" s="9"/>
      <c r="K84" s="20"/>
      <c r="L84" s="21"/>
      <c r="M84" s="13"/>
      <c r="N84" s="13"/>
      <c r="O84" s="22"/>
      <c r="P84" s="18"/>
      <c r="Q84" s="28"/>
    </row>
    <row r="85" spans="1:17">
      <c r="A85" s="10">
        <v>84</v>
      </c>
      <c r="B85" s="133" t="s">
        <v>116</v>
      </c>
      <c r="C85" s="10">
        <v>1</v>
      </c>
      <c r="D85" s="10" t="s">
        <v>320</v>
      </c>
      <c r="E85" s="10">
        <v>2007</v>
      </c>
      <c r="F85" s="10"/>
      <c r="G85" s="10" t="s">
        <v>36</v>
      </c>
      <c r="H85" s="10" t="s">
        <v>41</v>
      </c>
      <c r="I85" s="9"/>
      <c r="J85" s="9"/>
      <c r="K85" s="20"/>
      <c r="L85" s="21"/>
      <c r="M85" s="13"/>
      <c r="N85" s="13"/>
      <c r="O85" s="22"/>
      <c r="P85" s="18"/>
      <c r="Q85" s="28"/>
    </row>
    <row r="86" spans="1:17">
      <c r="A86" s="10">
        <v>85</v>
      </c>
      <c r="B86" s="133" t="s">
        <v>117</v>
      </c>
      <c r="C86" s="10">
        <v>1</v>
      </c>
      <c r="D86" s="10" t="s">
        <v>320</v>
      </c>
      <c r="E86" s="10">
        <v>2007</v>
      </c>
      <c r="F86" s="10"/>
      <c r="G86" s="10" t="s">
        <v>36</v>
      </c>
      <c r="H86" s="10" t="s">
        <v>1138</v>
      </c>
      <c r="I86" s="9"/>
      <c r="J86" s="9"/>
      <c r="K86" s="20"/>
      <c r="L86" s="21"/>
      <c r="M86" s="13"/>
      <c r="N86" s="13"/>
      <c r="O86" s="22"/>
      <c r="P86" s="18"/>
      <c r="Q86" s="28"/>
    </row>
    <row r="87" spans="1:17">
      <c r="A87" s="10">
        <v>86</v>
      </c>
      <c r="B87" s="133" t="s">
        <v>118</v>
      </c>
      <c r="C87" s="10">
        <v>1</v>
      </c>
      <c r="D87" s="10" t="s">
        <v>320</v>
      </c>
      <c r="E87" s="10">
        <v>2008</v>
      </c>
      <c r="F87" s="10"/>
      <c r="G87" s="10" t="s">
        <v>36</v>
      </c>
      <c r="H87" s="10" t="s">
        <v>119</v>
      </c>
      <c r="I87" s="9"/>
      <c r="J87" s="9"/>
      <c r="K87" s="20"/>
      <c r="L87" s="21"/>
      <c r="M87" s="13"/>
      <c r="N87" s="13"/>
      <c r="O87" s="22"/>
      <c r="P87" s="18"/>
      <c r="Q87" s="28"/>
    </row>
    <row r="88" spans="1:17">
      <c r="A88" s="10">
        <v>87</v>
      </c>
      <c r="B88" s="133" t="s">
        <v>120</v>
      </c>
      <c r="C88" s="10">
        <v>1</v>
      </c>
      <c r="D88" s="10" t="s">
        <v>320</v>
      </c>
      <c r="E88" s="10">
        <v>2008</v>
      </c>
      <c r="F88" s="10"/>
      <c r="G88" s="10" t="s">
        <v>36</v>
      </c>
      <c r="H88" s="10" t="s">
        <v>1138</v>
      </c>
      <c r="I88" s="9"/>
      <c r="J88" s="9"/>
      <c r="K88" s="20"/>
      <c r="L88" s="21"/>
      <c r="M88" s="13"/>
      <c r="N88" s="13"/>
      <c r="O88" s="22"/>
      <c r="P88" s="18"/>
      <c r="Q88" s="28"/>
    </row>
    <row r="89" spans="1:17">
      <c r="A89" s="10">
        <v>88</v>
      </c>
      <c r="B89" s="133" t="s">
        <v>121</v>
      </c>
      <c r="C89" s="10">
        <v>1</v>
      </c>
      <c r="D89" s="10" t="s">
        <v>320</v>
      </c>
      <c r="E89" s="10">
        <v>2009</v>
      </c>
      <c r="F89" s="10"/>
      <c r="G89" s="10" t="s">
        <v>36</v>
      </c>
      <c r="H89" s="10" t="s">
        <v>1138</v>
      </c>
      <c r="I89" s="9"/>
      <c r="J89" s="9"/>
      <c r="K89" s="20"/>
      <c r="L89" s="21"/>
      <c r="M89" s="13"/>
      <c r="N89" s="13"/>
      <c r="O89" s="22"/>
      <c r="P89" s="18"/>
      <c r="Q89" s="28"/>
    </row>
    <row r="90" spans="1:17">
      <c r="A90" s="10">
        <v>89</v>
      </c>
      <c r="B90" s="133" t="s">
        <v>122</v>
      </c>
      <c r="C90" s="10">
        <v>1</v>
      </c>
      <c r="D90" s="10" t="s">
        <v>320</v>
      </c>
      <c r="E90" s="10">
        <v>2010</v>
      </c>
      <c r="F90" s="10"/>
      <c r="G90" s="10" t="s">
        <v>36</v>
      </c>
      <c r="H90" s="10" t="s">
        <v>1138</v>
      </c>
      <c r="I90" s="9"/>
      <c r="J90" s="9"/>
      <c r="K90" s="20"/>
      <c r="L90" s="21"/>
      <c r="M90" s="13"/>
      <c r="N90" s="13"/>
      <c r="O90" s="22"/>
      <c r="P90" s="18"/>
      <c r="Q90" s="28"/>
    </row>
    <row r="91" spans="1:17">
      <c r="A91" s="10">
        <v>90</v>
      </c>
      <c r="B91" s="133" t="s">
        <v>123</v>
      </c>
      <c r="C91" s="10">
        <v>1</v>
      </c>
      <c r="D91" s="10" t="s">
        <v>190</v>
      </c>
      <c r="E91" s="10">
        <v>2011</v>
      </c>
      <c r="F91" s="10"/>
      <c r="G91" s="10" t="s">
        <v>36</v>
      </c>
      <c r="H91" s="10" t="s">
        <v>1138</v>
      </c>
      <c r="I91" s="9"/>
      <c r="J91" s="9"/>
      <c r="K91" s="20"/>
      <c r="L91" s="21"/>
      <c r="M91" s="13"/>
      <c r="N91" s="13"/>
      <c r="O91" s="22"/>
      <c r="P91" s="18"/>
      <c r="Q91" s="28"/>
    </row>
    <row r="92" spans="1:17">
      <c r="A92" s="10">
        <v>91</v>
      </c>
      <c r="B92" s="133" t="s">
        <v>124</v>
      </c>
      <c r="C92" s="10">
        <v>1</v>
      </c>
      <c r="D92" s="10" t="s">
        <v>190</v>
      </c>
      <c r="E92" s="10">
        <v>2011</v>
      </c>
      <c r="F92" s="10"/>
      <c r="G92" s="10" t="s">
        <v>36</v>
      </c>
      <c r="H92" s="10" t="s">
        <v>1138</v>
      </c>
      <c r="I92" s="9"/>
      <c r="J92" s="9"/>
      <c r="K92" s="20"/>
      <c r="L92" s="21"/>
      <c r="M92" s="13"/>
      <c r="N92" s="13"/>
      <c r="O92" s="22"/>
      <c r="P92" s="18"/>
      <c r="Q92" s="28"/>
    </row>
    <row r="93" spans="1:17">
      <c r="A93" s="10">
        <v>92</v>
      </c>
      <c r="B93" s="133" t="s">
        <v>125</v>
      </c>
      <c r="C93" s="10">
        <v>3</v>
      </c>
      <c r="D93" s="10" t="s">
        <v>320</v>
      </c>
      <c r="E93" s="10">
        <v>2011</v>
      </c>
      <c r="F93" s="10"/>
      <c r="G93" s="10" t="s">
        <v>36</v>
      </c>
      <c r="H93" s="10" t="s">
        <v>1138</v>
      </c>
      <c r="I93" s="9"/>
      <c r="J93" s="9"/>
      <c r="K93" s="20"/>
      <c r="L93" s="21"/>
      <c r="M93" s="13"/>
      <c r="N93" s="13"/>
      <c r="O93" s="22"/>
      <c r="P93" s="18"/>
      <c r="Q93" s="28"/>
    </row>
    <row r="94" spans="1:17">
      <c r="A94" s="10">
        <v>93</v>
      </c>
      <c r="B94" s="133" t="s">
        <v>126</v>
      </c>
      <c r="C94" s="10">
        <v>3</v>
      </c>
      <c r="D94" s="10" t="s">
        <v>320</v>
      </c>
      <c r="E94" s="10">
        <v>2011</v>
      </c>
      <c r="F94" s="10"/>
      <c r="G94" s="10" t="s">
        <v>36</v>
      </c>
      <c r="H94" s="10" t="s">
        <v>1138</v>
      </c>
      <c r="I94" s="9"/>
      <c r="J94" s="9"/>
      <c r="K94" s="20"/>
      <c r="L94" s="21"/>
      <c r="M94" s="13"/>
      <c r="N94" s="13"/>
      <c r="O94" s="22"/>
      <c r="P94" s="18"/>
      <c r="Q94" s="28"/>
    </row>
    <row r="95" spans="1:17">
      <c r="A95" s="10">
        <v>94</v>
      </c>
      <c r="B95" s="133" t="s">
        <v>127</v>
      </c>
      <c r="C95" s="10">
        <v>3</v>
      </c>
      <c r="D95" s="10" t="s">
        <v>320</v>
      </c>
      <c r="E95" s="10">
        <v>2011</v>
      </c>
      <c r="F95" s="10"/>
      <c r="G95" s="10" t="s">
        <v>36</v>
      </c>
      <c r="H95" s="10" t="s">
        <v>1138</v>
      </c>
      <c r="I95" s="9"/>
      <c r="J95" s="9"/>
      <c r="K95" s="20"/>
      <c r="L95" s="21"/>
      <c r="M95" s="13"/>
      <c r="N95" s="13"/>
      <c r="O95" s="22"/>
      <c r="P95" s="18"/>
      <c r="Q95" s="28"/>
    </row>
    <row r="96" spans="1:17">
      <c r="A96" s="10">
        <v>95</v>
      </c>
      <c r="B96" s="133" t="s">
        <v>128</v>
      </c>
      <c r="C96" s="10">
        <v>2</v>
      </c>
      <c r="D96" s="10" t="s">
        <v>320</v>
      </c>
      <c r="E96" s="10">
        <v>2011</v>
      </c>
      <c r="F96" s="10"/>
      <c r="G96" s="10" t="s">
        <v>36</v>
      </c>
      <c r="H96" s="10" t="s">
        <v>1138</v>
      </c>
      <c r="I96" s="9"/>
      <c r="J96" s="9"/>
      <c r="K96" s="20"/>
      <c r="L96" s="21"/>
      <c r="M96" s="13"/>
      <c r="N96" s="13"/>
      <c r="O96" s="22"/>
      <c r="P96" s="18"/>
      <c r="Q96" s="28"/>
    </row>
    <row r="97" spans="1:17">
      <c r="A97" s="10">
        <v>96</v>
      </c>
      <c r="B97" s="133" t="s">
        <v>129</v>
      </c>
      <c r="C97" s="10">
        <v>1</v>
      </c>
      <c r="D97" s="10" t="s">
        <v>477</v>
      </c>
      <c r="E97" s="10">
        <v>1999</v>
      </c>
      <c r="F97" s="10"/>
      <c r="G97" s="10" t="s">
        <v>36</v>
      </c>
      <c r="H97" s="10" t="s">
        <v>1138</v>
      </c>
      <c r="I97" s="9"/>
      <c r="J97" s="9"/>
      <c r="K97" s="20"/>
      <c r="L97" s="21"/>
      <c r="M97" s="13"/>
      <c r="N97" s="13"/>
      <c r="O97" s="22"/>
      <c r="P97" s="18"/>
      <c r="Q97" s="28"/>
    </row>
    <row r="98" spans="1:17">
      <c r="A98" s="10"/>
      <c r="B98" s="10"/>
      <c r="C98" s="10"/>
      <c r="D98" s="10"/>
      <c r="E98" s="10"/>
      <c r="F98" s="10"/>
      <c r="G98" s="10"/>
      <c r="H98" s="10"/>
      <c r="I98" s="9"/>
      <c r="J98" s="9"/>
      <c r="K98" s="20"/>
      <c r="L98" s="21"/>
      <c r="M98" s="13"/>
      <c r="N98" s="13"/>
      <c r="O98" s="22"/>
      <c r="P98" s="18"/>
      <c r="Q98" s="28"/>
    </row>
    <row r="100" spans="1:17">
      <c r="B100" s="203" t="s">
        <v>130</v>
      </c>
    </row>
    <row r="101" spans="1:17">
      <c r="B101" s="203" t="s">
        <v>131</v>
      </c>
    </row>
    <row r="102" spans="1:17" ht="25.5">
      <c r="B102" s="203" t="s">
        <v>132</v>
      </c>
    </row>
    <row r="103" spans="1:17">
      <c r="B103" s="203" t="s">
        <v>133</v>
      </c>
    </row>
    <row r="104" spans="1:17">
      <c r="B104" s="203" t="s">
        <v>134</v>
      </c>
    </row>
    <row r="105" spans="1:17">
      <c r="B105" s="203" t="s">
        <v>135</v>
      </c>
    </row>
  </sheetData>
  <phoneticPr fontId="9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63"/>
  <sheetViews>
    <sheetView topLeftCell="A37" zoomScale="80" workbookViewId="0"/>
  </sheetViews>
  <sheetFormatPr defaultRowHeight="12.75"/>
  <cols>
    <col min="1" max="1" width="5.42578125" customWidth="1"/>
    <col min="2" max="2" width="50.5703125" customWidth="1"/>
    <col min="3" max="3" width="5.5703125" style="35" customWidth="1"/>
    <col min="4" max="4" width="4.140625" customWidth="1"/>
    <col min="5" max="5" width="9" style="47" customWidth="1"/>
    <col min="6" max="6" width="15.5703125" style="29" customWidth="1"/>
    <col min="7" max="7" width="15.5703125" customWidth="1"/>
    <col min="8" max="8" width="29.7109375" customWidth="1"/>
    <col min="9" max="9" width="3.42578125" style="35" customWidth="1"/>
    <col min="10" max="12" width="3" hidden="1" customWidth="1"/>
    <col min="13" max="13" width="5.85546875" style="35" customWidth="1"/>
    <col min="14" max="14" width="5.85546875" customWidth="1"/>
    <col min="15" max="15" width="12.42578125" customWidth="1"/>
    <col min="16" max="16" width="17.7109375" style="17" hidden="1" customWidth="1"/>
    <col min="17" max="17" width="15.57031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15" customHeight="1">
      <c r="A2" s="19">
        <v>1</v>
      </c>
      <c r="B2" s="20" t="s">
        <v>413</v>
      </c>
      <c r="C2" s="43">
        <v>1</v>
      </c>
      <c r="D2" s="10"/>
      <c r="E2" s="45"/>
      <c r="F2" s="48"/>
      <c r="G2" s="10" t="s">
        <v>321</v>
      </c>
      <c r="H2" s="10" t="s">
        <v>322</v>
      </c>
      <c r="I2" s="9">
        <v>1</v>
      </c>
      <c r="J2" s="9"/>
      <c r="K2" s="20"/>
      <c r="L2" s="21"/>
      <c r="M2" s="13"/>
      <c r="N2" s="13"/>
      <c r="O2" s="22"/>
      <c r="P2" s="18"/>
      <c r="Q2" s="28"/>
    </row>
    <row r="3" spans="1:17" ht="13.15" customHeight="1">
      <c r="A3" s="19">
        <v>2</v>
      </c>
      <c r="B3" s="20" t="s">
        <v>414</v>
      </c>
      <c r="C3" s="43">
        <v>1</v>
      </c>
      <c r="D3" s="10"/>
      <c r="E3" s="45"/>
      <c r="F3" s="48"/>
      <c r="G3" s="10" t="s">
        <v>321</v>
      </c>
      <c r="H3" s="10" t="s">
        <v>322</v>
      </c>
      <c r="I3" s="9">
        <v>1</v>
      </c>
      <c r="J3" s="9"/>
      <c r="K3" s="20"/>
      <c r="L3" s="21"/>
      <c r="M3" s="13"/>
      <c r="N3" s="13"/>
      <c r="O3" s="22"/>
      <c r="P3" s="18"/>
      <c r="Q3" s="28"/>
    </row>
    <row r="4" spans="1:17" ht="13.15" customHeight="1">
      <c r="A4" s="19">
        <v>3</v>
      </c>
      <c r="B4" s="32" t="s">
        <v>415</v>
      </c>
      <c r="C4" s="43">
        <v>1</v>
      </c>
      <c r="D4" s="10"/>
      <c r="E4" s="46"/>
      <c r="F4" s="48"/>
      <c r="G4" s="10" t="s">
        <v>321</v>
      </c>
      <c r="H4" s="10" t="s">
        <v>322</v>
      </c>
      <c r="I4" s="9">
        <v>1</v>
      </c>
      <c r="J4" s="9"/>
      <c r="K4" s="20"/>
      <c r="L4" s="21"/>
      <c r="M4" s="13"/>
      <c r="N4" s="13"/>
      <c r="O4" s="22"/>
      <c r="P4" s="18"/>
      <c r="Q4" s="28"/>
    </row>
    <row r="5" spans="1:17" ht="13.15" customHeight="1">
      <c r="A5" s="19">
        <v>4</v>
      </c>
      <c r="B5" s="20" t="s">
        <v>416</v>
      </c>
      <c r="C5" s="43">
        <v>1</v>
      </c>
      <c r="D5" s="10"/>
      <c r="E5" s="46"/>
      <c r="F5" s="42"/>
      <c r="G5" s="10" t="s">
        <v>321</v>
      </c>
      <c r="H5" s="10" t="s">
        <v>322</v>
      </c>
      <c r="I5" s="9">
        <v>1</v>
      </c>
      <c r="J5" s="9"/>
      <c r="K5" s="20"/>
      <c r="L5" s="21"/>
      <c r="M5" s="13"/>
      <c r="N5" s="13"/>
      <c r="O5" s="22"/>
      <c r="P5" s="18"/>
      <c r="Q5" s="28"/>
    </row>
    <row r="6" spans="1:17" ht="13.15" customHeight="1">
      <c r="A6" s="19">
        <v>5</v>
      </c>
      <c r="B6" s="20" t="s">
        <v>417</v>
      </c>
      <c r="C6" s="43">
        <v>1</v>
      </c>
      <c r="D6" s="10"/>
      <c r="E6" s="46"/>
      <c r="G6" s="10" t="s">
        <v>321</v>
      </c>
      <c r="H6" s="10" t="s">
        <v>322</v>
      </c>
      <c r="I6" s="9">
        <v>1</v>
      </c>
      <c r="J6" s="9"/>
      <c r="K6" s="20"/>
      <c r="L6" s="21"/>
      <c r="M6" s="13"/>
      <c r="N6" s="13"/>
      <c r="O6" s="22"/>
      <c r="P6" s="18"/>
      <c r="Q6" s="28"/>
    </row>
    <row r="7" spans="1:17" ht="12" customHeight="1">
      <c r="A7" s="19">
        <v>6</v>
      </c>
      <c r="B7" s="20" t="s">
        <v>323</v>
      </c>
      <c r="C7" s="43">
        <v>1</v>
      </c>
      <c r="D7" s="10"/>
      <c r="E7" s="46"/>
      <c r="F7" s="42"/>
      <c r="G7" s="10" t="s">
        <v>321</v>
      </c>
      <c r="H7" s="10" t="s">
        <v>322</v>
      </c>
      <c r="I7" s="9">
        <v>2</v>
      </c>
      <c r="J7" s="9"/>
      <c r="K7" s="20"/>
      <c r="L7" s="21"/>
      <c r="M7" s="13"/>
      <c r="N7" s="13"/>
      <c r="O7" s="22"/>
      <c r="P7" s="18"/>
      <c r="Q7" s="28"/>
    </row>
    <row r="8" spans="1:17" ht="13.15" customHeight="1">
      <c r="A8" s="19">
        <v>7</v>
      </c>
      <c r="B8" s="20" t="s">
        <v>324</v>
      </c>
      <c r="C8" s="43">
        <v>1</v>
      </c>
      <c r="D8" s="10"/>
      <c r="E8" s="46"/>
      <c r="F8" s="42"/>
      <c r="G8" s="10" t="s">
        <v>321</v>
      </c>
      <c r="H8" s="10" t="s">
        <v>322</v>
      </c>
      <c r="I8" s="9">
        <v>2</v>
      </c>
      <c r="J8" s="9"/>
      <c r="K8" s="20"/>
      <c r="L8" s="21"/>
      <c r="M8" s="13"/>
      <c r="N8" s="13"/>
      <c r="O8" s="22"/>
      <c r="P8" s="18"/>
      <c r="Q8" s="28"/>
    </row>
    <row r="9" spans="1:17" ht="13.15" customHeight="1">
      <c r="A9" s="19">
        <v>8</v>
      </c>
      <c r="B9" s="20" t="s">
        <v>325</v>
      </c>
      <c r="C9" s="43">
        <v>3</v>
      </c>
      <c r="D9" s="10"/>
      <c r="E9" s="46"/>
      <c r="F9" s="42"/>
      <c r="G9" s="10" t="s">
        <v>321</v>
      </c>
      <c r="H9" s="10" t="s">
        <v>322</v>
      </c>
      <c r="I9" s="9">
        <v>2</v>
      </c>
      <c r="J9" s="9"/>
      <c r="K9" s="20"/>
      <c r="L9" s="21"/>
      <c r="M9" s="13"/>
      <c r="N9" s="13"/>
      <c r="O9" s="22"/>
      <c r="P9" s="18"/>
      <c r="Q9" s="28"/>
    </row>
    <row r="10" spans="1:17">
      <c r="A10" s="19">
        <v>9</v>
      </c>
      <c r="B10" s="20" t="s">
        <v>326</v>
      </c>
      <c r="C10" s="43">
        <v>1</v>
      </c>
      <c r="D10" s="10"/>
      <c r="E10" s="46"/>
      <c r="F10" s="42"/>
      <c r="G10" s="10" t="s">
        <v>321</v>
      </c>
      <c r="H10" s="10" t="s">
        <v>322</v>
      </c>
      <c r="I10" s="9">
        <v>2</v>
      </c>
      <c r="J10" s="9"/>
      <c r="K10" s="20"/>
      <c r="L10" s="21"/>
      <c r="M10" s="13"/>
      <c r="N10" s="13"/>
      <c r="O10" s="22"/>
      <c r="P10" s="18"/>
      <c r="Q10" s="28"/>
    </row>
    <row r="11" spans="1:17">
      <c r="A11" s="19">
        <v>10</v>
      </c>
      <c r="B11" s="20" t="s">
        <v>327</v>
      </c>
      <c r="C11" s="43">
        <v>1</v>
      </c>
      <c r="D11" s="10"/>
      <c r="E11" s="46"/>
      <c r="F11" s="42"/>
      <c r="G11" s="10" t="s">
        <v>321</v>
      </c>
      <c r="H11" s="10" t="s">
        <v>322</v>
      </c>
      <c r="I11" s="9">
        <v>2</v>
      </c>
      <c r="J11" s="9"/>
      <c r="K11" s="20"/>
      <c r="L11" s="21"/>
      <c r="M11" s="13"/>
      <c r="N11" s="13"/>
      <c r="O11" s="22"/>
      <c r="P11" s="18"/>
      <c r="Q11" s="28"/>
    </row>
    <row r="12" spans="1:17" ht="13.15" customHeight="1">
      <c r="A12" s="19">
        <v>11</v>
      </c>
      <c r="B12" s="20" t="s">
        <v>328</v>
      </c>
      <c r="C12" s="43">
        <v>1</v>
      </c>
      <c r="D12" s="10"/>
      <c r="E12" s="46"/>
      <c r="F12" s="42"/>
      <c r="G12" s="10" t="s">
        <v>321</v>
      </c>
      <c r="H12" s="10" t="s">
        <v>322</v>
      </c>
      <c r="I12" s="9">
        <v>2</v>
      </c>
      <c r="J12" s="9"/>
      <c r="K12" s="20"/>
      <c r="L12" s="21"/>
      <c r="M12" s="13"/>
      <c r="N12" s="13"/>
      <c r="O12" s="22"/>
      <c r="P12" s="18"/>
      <c r="Q12" s="28"/>
    </row>
    <row r="13" spans="1:17" ht="13.15" customHeight="1">
      <c r="A13" s="19">
        <v>12</v>
      </c>
      <c r="B13" s="20" t="s">
        <v>329</v>
      </c>
      <c r="C13" s="43">
        <v>1</v>
      </c>
      <c r="D13" s="10"/>
      <c r="E13" s="46"/>
      <c r="F13" s="42"/>
      <c r="G13" s="10" t="s">
        <v>321</v>
      </c>
      <c r="H13" s="10" t="s">
        <v>322</v>
      </c>
      <c r="I13" s="9">
        <v>2</v>
      </c>
      <c r="J13" s="9"/>
      <c r="K13" s="20"/>
      <c r="L13" s="21"/>
      <c r="M13" s="13"/>
      <c r="N13" s="13"/>
      <c r="O13" s="22"/>
      <c r="P13" s="18"/>
      <c r="Q13" s="28"/>
    </row>
    <row r="14" spans="1:17" ht="13.15" customHeight="1">
      <c r="A14" s="19" t="s">
        <v>330</v>
      </c>
      <c r="B14" s="20" t="s">
        <v>331</v>
      </c>
      <c r="C14" s="43">
        <v>1</v>
      </c>
      <c r="D14" s="10"/>
      <c r="E14" s="46"/>
      <c r="F14" s="42"/>
      <c r="G14" s="10" t="s">
        <v>321</v>
      </c>
      <c r="H14" s="10" t="s">
        <v>322</v>
      </c>
      <c r="I14" s="9">
        <v>2</v>
      </c>
      <c r="J14" s="9"/>
      <c r="K14" s="20"/>
      <c r="L14" s="21"/>
      <c r="M14" s="13"/>
      <c r="N14" s="13"/>
      <c r="O14" s="22"/>
      <c r="P14" s="18"/>
      <c r="Q14" s="28"/>
    </row>
    <row r="15" spans="1:17" ht="13.15" customHeight="1">
      <c r="A15" s="19">
        <v>13</v>
      </c>
      <c r="B15" s="20" t="s">
        <v>332</v>
      </c>
      <c r="C15" s="43">
        <v>1</v>
      </c>
      <c r="D15" s="10"/>
      <c r="E15" s="46"/>
      <c r="F15" s="42"/>
      <c r="G15" s="10" t="s">
        <v>321</v>
      </c>
      <c r="H15" s="10" t="s">
        <v>322</v>
      </c>
      <c r="I15" s="9">
        <v>2</v>
      </c>
      <c r="J15" s="9"/>
      <c r="K15" s="20"/>
      <c r="L15" s="21"/>
      <c r="M15" s="13"/>
      <c r="N15" s="13"/>
      <c r="O15" s="22"/>
      <c r="P15" s="18"/>
      <c r="Q15" s="28"/>
    </row>
    <row r="16" spans="1:17" ht="13.15" customHeight="1">
      <c r="A16" s="19">
        <v>14</v>
      </c>
      <c r="B16" s="20" t="s">
        <v>333</v>
      </c>
      <c r="C16" s="43">
        <v>1</v>
      </c>
      <c r="D16" s="10"/>
      <c r="E16" s="46"/>
      <c r="F16" s="42"/>
      <c r="G16" s="10" t="s">
        <v>321</v>
      </c>
      <c r="H16" s="10" t="s">
        <v>322</v>
      </c>
      <c r="I16" s="9">
        <v>3</v>
      </c>
      <c r="J16" s="9"/>
      <c r="K16" s="20"/>
      <c r="L16" s="21"/>
      <c r="M16" s="13"/>
      <c r="N16" s="13"/>
      <c r="O16" s="22"/>
      <c r="P16" s="18"/>
      <c r="Q16" s="28"/>
    </row>
    <row r="17" spans="1:17" ht="13.15" customHeight="1">
      <c r="A17" s="19">
        <v>15</v>
      </c>
      <c r="B17" s="20" t="s">
        <v>414</v>
      </c>
      <c r="C17" s="43">
        <v>1</v>
      </c>
      <c r="D17" s="10"/>
      <c r="E17" s="46"/>
      <c r="F17" s="42"/>
      <c r="G17" s="10" t="s">
        <v>321</v>
      </c>
      <c r="H17" s="10" t="s">
        <v>322</v>
      </c>
      <c r="I17" s="9">
        <v>3</v>
      </c>
      <c r="J17" s="9"/>
      <c r="K17" s="20"/>
      <c r="L17" s="21"/>
      <c r="M17" s="13"/>
      <c r="N17" s="13"/>
      <c r="O17" s="22"/>
      <c r="P17" s="18"/>
      <c r="Q17" s="28"/>
    </row>
    <row r="18" spans="1:17" ht="13.15" customHeight="1">
      <c r="A18" s="19">
        <v>16</v>
      </c>
      <c r="B18" s="32" t="s">
        <v>326</v>
      </c>
      <c r="C18" s="43">
        <v>2</v>
      </c>
      <c r="D18" s="10"/>
      <c r="E18" s="46"/>
      <c r="F18" s="42"/>
      <c r="G18" s="10" t="s">
        <v>321</v>
      </c>
      <c r="H18" s="10" t="s">
        <v>322</v>
      </c>
      <c r="I18" s="9">
        <v>3</v>
      </c>
      <c r="J18" s="9"/>
      <c r="K18" s="20"/>
      <c r="L18" s="21"/>
      <c r="M18" s="13"/>
      <c r="N18" s="13"/>
      <c r="O18" s="22"/>
      <c r="P18" s="18"/>
      <c r="Q18" s="28"/>
    </row>
    <row r="19" spans="1:17" ht="13.15" customHeight="1">
      <c r="A19" s="19">
        <v>17</v>
      </c>
      <c r="B19" s="20" t="s">
        <v>334</v>
      </c>
      <c r="C19" s="43">
        <v>1</v>
      </c>
      <c r="D19" s="10"/>
      <c r="E19" s="46"/>
      <c r="F19" s="42"/>
      <c r="G19" s="10" t="s">
        <v>321</v>
      </c>
      <c r="H19" s="10" t="s">
        <v>322</v>
      </c>
      <c r="I19" s="9">
        <v>3</v>
      </c>
      <c r="J19" s="9"/>
      <c r="K19" s="20"/>
      <c r="L19" s="21"/>
      <c r="M19" s="13"/>
      <c r="N19" s="13"/>
      <c r="O19" s="22"/>
      <c r="P19" s="18"/>
      <c r="Q19" s="28"/>
    </row>
    <row r="20" spans="1:17" ht="13.15" customHeight="1">
      <c r="A20" s="19">
        <v>18</v>
      </c>
      <c r="B20" s="20" t="s">
        <v>329</v>
      </c>
      <c r="C20" s="43">
        <v>1</v>
      </c>
      <c r="D20" s="10"/>
      <c r="E20" s="46"/>
      <c r="F20" s="42"/>
      <c r="G20" s="10" t="s">
        <v>321</v>
      </c>
      <c r="H20" s="10" t="s">
        <v>322</v>
      </c>
      <c r="I20" s="9">
        <v>3</v>
      </c>
      <c r="J20" s="9"/>
      <c r="K20" s="20"/>
      <c r="L20" s="21"/>
      <c r="M20" s="13"/>
      <c r="N20" s="13"/>
      <c r="O20" s="22"/>
      <c r="P20" s="18"/>
      <c r="Q20" s="28"/>
    </row>
    <row r="21" spans="1:17" ht="13.15" customHeight="1">
      <c r="A21" s="19">
        <v>19</v>
      </c>
      <c r="B21" s="20" t="s">
        <v>335</v>
      </c>
      <c r="C21" s="43">
        <v>1</v>
      </c>
      <c r="D21" s="10"/>
      <c r="E21" s="46"/>
      <c r="F21" s="42"/>
      <c r="G21" s="10" t="s">
        <v>321</v>
      </c>
      <c r="H21" s="10" t="s">
        <v>322</v>
      </c>
      <c r="I21" s="9">
        <v>3</v>
      </c>
      <c r="J21" s="9"/>
      <c r="K21" s="20"/>
      <c r="L21" s="21"/>
      <c r="M21" s="13"/>
      <c r="N21" s="13"/>
      <c r="O21" s="22"/>
      <c r="P21" s="18"/>
      <c r="Q21" s="28"/>
    </row>
    <row r="22" spans="1:17" ht="13.15" customHeight="1">
      <c r="A22" s="19">
        <v>20</v>
      </c>
      <c r="B22" s="20" t="s">
        <v>336</v>
      </c>
      <c r="C22" s="43">
        <v>1</v>
      </c>
      <c r="D22" s="10"/>
      <c r="E22" s="46"/>
      <c r="F22" s="42"/>
      <c r="G22" s="10" t="s">
        <v>321</v>
      </c>
      <c r="H22" s="10" t="s">
        <v>322</v>
      </c>
      <c r="I22" s="9">
        <v>4</v>
      </c>
      <c r="J22" s="9"/>
      <c r="K22" s="20"/>
      <c r="L22" s="21"/>
      <c r="M22" s="13"/>
      <c r="N22" s="13"/>
      <c r="O22" s="22"/>
      <c r="P22" s="18"/>
      <c r="Q22" s="28"/>
    </row>
    <row r="23" spans="1:17" ht="13.15" customHeight="1">
      <c r="A23" s="19">
        <v>21</v>
      </c>
      <c r="B23" s="20" t="s">
        <v>337</v>
      </c>
      <c r="C23" s="43">
        <v>1</v>
      </c>
      <c r="D23" s="10"/>
      <c r="E23" s="46"/>
      <c r="F23" s="42"/>
      <c r="G23" s="10" t="s">
        <v>321</v>
      </c>
      <c r="H23" s="10" t="s">
        <v>322</v>
      </c>
      <c r="I23" s="9">
        <v>5</v>
      </c>
      <c r="J23" s="9"/>
      <c r="K23" s="20"/>
      <c r="L23" s="21"/>
      <c r="M23" s="13"/>
      <c r="N23" s="13"/>
      <c r="O23" s="22"/>
      <c r="P23" s="18"/>
      <c r="Q23" s="28"/>
    </row>
    <row r="24" spans="1:17" ht="13.15" customHeight="1">
      <c r="A24" s="19">
        <v>22</v>
      </c>
      <c r="B24" s="20" t="s">
        <v>415</v>
      </c>
      <c r="C24" s="43">
        <v>1</v>
      </c>
      <c r="D24" s="10"/>
      <c r="E24" s="46"/>
      <c r="F24" s="42"/>
      <c r="G24" s="10" t="s">
        <v>321</v>
      </c>
      <c r="H24" s="10" t="s">
        <v>322</v>
      </c>
      <c r="I24" s="9">
        <v>5</v>
      </c>
      <c r="J24" s="9"/>
      <c r="K24" s="20"/>
      <c r="L24" s="21"/>
      <c r="M24" s="13"/>
      <c r="N24" s="13"/>
      <c r="O24" s="22"/>
      <c r="P24" s="18"/>
      <c r="Q24" s="28"/>
    </row>
    <row r="25" spans="1:17" ht="13.15" customHeight="1">
      <c r="A25" s="19">
        <v>23</v>
      </c>
      <c r="B25" s="20" t="s">
        <v>326</v>
      </c>
      <c r="C25" s="43">
        <v>1</v>
      </c>
      <c r="D25" s="10"/>
      <c r="E25" s="46"/>
      <c r="F25" s="42"/>
      <c r="G25" s="10" t="s">
        <v>321</v>
      </c>
      <c r="H25" s="10" t="s">
        <v>322</v>
      </c>
      <c r="I25" s="9">
        <v>5</v>
      </c>
      <c r="J25" s="9"/>
      <c r="K25" s="20"/>
      <c r="L25" s="21"/>
      <c r="M25" s="13"/>
      <c r="N25" s="13"/>
      <c r="O25" s="22"/>
      <c r="P25" s="18"/>
      <c r="Q25" s="28"/>
    </row>
    <row r="26" spans="1:17" ht="13.15" customHeight="1">
      <c r="A26" s="19">
        <v>24</v>
      </c>
      <c r="B26" s="20" t="s">
        <v>338</v>
      </c>
      <c r="C26" s="43">
        <v>1</v>
      </c>
      <c r="D26" s="10"/>
      <c r="E26" s="46"/>
      <c r="F26" s="42"/>
      <c r="G26" s="10" t="s">
        <v>321</v>
      </c>
      <c r="H26" s="10" t="s">
        <v>322</v>
      </c>
      <c r="I26" s="9">
        <v>5</v>
      </c>
      <c r="J26" s="9"/>
      <c r="K26" s="20"/>
      <c r="L26" s="21"/>
      <c r="M26" s="13"/>
      <c r="N26" s="13"/>
      <c r="O26" s="22"/>
      <c r="P26" s="18"/>
      <c r="Q26" s="28"/>
    </row>
    <row r="27" spans="1:17" ht="13.15" customHeight="1">
      <c r="A27" s="19">
        <v>25</v>
      </c>
      <c r="B27" s="32" t="s">
        <v>339</v>
      </c>
      <c r="C27" s="43">
        <v>1</v>
      </c>
      <c r="D27" s="10"/>
      <c r="E27" s="46"/>
      <c r="F27" s="42"/>
      <c r="G27" s="10" t="s">
        <v>321</v>
      </c>
      <c r="H27" s="10" t="s">
        <v>322</v>
      </c>
      <c r="I27" s="9">
        <v>5</v>
      </c>
      <c r="J27" s="9"/>
      <c r="K27" s="20"/>
      <c r="L27" s="21"/>
      <c r="M27" s="13"/>
      <c r="N27" s="13"/>
      <c r="O27" s="22"/>
      <c r="P27" s="18"/>
      <c r="Q27" s="28"/>
    </row>
    <row r="28" spans="1:17" ht="13.15" customHeight="1">
      <c r="A28" s="19">
        <v>26</v>
      </c>
      <c r="B28" s="20" t="s">
        <v>340</v>
      </c>
      <c r="C28" s="43">
        <v>1</v>
      </c>
      <c r="D28" s="10"/>
      <c r="E28" s="46"/>
      <c r="F28" s="42"/>
      <c r="G28" s="10" t="s">
        <v>321</v>
      </c>
      <c r="H28" s="10" t="s">
        <v>322</v>
      </c>
      <c r="I28" s="9">
        <v>5</v>
      </c>
      <c r="J28" s="9"/>
      <c r="K28" s="20"/>
      <c r="L28" s="21"/>
      <c r="M28" s="13"/>
      <c r="N28" s="13"/>
      <c r="O28" s="22"/>
      <c r="P28" s="18"/>
      <c r="Q28" s="28"/>
    </row>
    <row r="29" spans="1:17" ht="13.15" customHeight="1">
      <c r="A29" s="19">
        <v>27</v>
      </c>
      <c r="B29" s="20" t="s">
        <v>341</v>
      </c>
      <c r="C29" s="43">
        <v>1</v>
      </c>
      <c r="D29" s="10"/>
      <c r="E29" s="46"/>
      <c r="F29" s="42"/>
      <c r="G29" s="10" t="s">
        <v>321</v>
      </c>
      <c r="H29" s="10" t="s">
        <v>322</v>
      </c>
      <c r="I29" s="9">
        <v>5</v>
      </c>
      <c r="J29" s="9"/>
      <c r="K29" s="20"/>
      <c r="L29" s="21"/>
      <c r="M29" s="13"/>
      <c r="N29" s="13"/>
      <c r="O29" s="22"/>
      <c r="P29" s="18"/>
      <c r="Q29" s="28"/>
    </row>
    <row r="30" spans="1:17" ht="13.15" customHeight="1">
      <c r="A30" s="19">
        <v>28</v>
      </c>
      <c r="B30" s="20" t="s">
        <v>342</v>
      </c>
      <c r="C30" s="43">
        <v>1</v>
      </c>
      <c r="D30" s="10"/>
      <c r="E30" s="46"/>
      <c r="F30" s="42"/>
      <c r="G30" s="10" t="s">
        <v>321</v>
      </c>
      <c r="H30" s="10" t="s">
        <v>322</v>
      </c>
      <c r="I30" s="9">
        <v>5</v>
      </c>
      <c r="J30" s="9"/>
      <c r="K30" s="20"/>
      <c r="L30" s="21"/>
      <c r="M30" s="13"/>
      <c r="N30" s="13"/>
      <c r="O30" s="22"/>
      <c r="P30" s="18"/>
      <c r="Q30" s="28"/>
    </row>
    <row r="31" spans="1:17" ht="13.15" customHeight="1">
      <c r="A31" s="19">
        <v>29</v>
      </c>
      <c r="B31" s="20" t="s">
        <v>329</v>
      </c>
      <c r="C31" s="43">
        <v>1</v>
      </c>
      <c r="D31" s="10"/>
      <c r="E31" s="46"/>
      <c r="F31" s="42"/>
      <c r="G31" s="10" t="s">
        <v>321</v>
      </c>
      <c r="H31" s="10" t="s">
        <v>322</v>
      </c>
      <c r="I31" s="9">
        <v>5</v>
      </c>
      <c r="J31" s="9"/>
      <c r="K31" s="20"/>
      <c r="L31" s="21"/>
      <c r="M31" s="13"/>
      <c r="N31" s="13"/>
      <c r="O31" s="22"/>
      <c r="P31" s="18"/>
      <c r="Q31" s="28"/>
    </row>
    <row r="32" spans="1:17" ht="13.15" customHeight="1">
      <c r="A32" s="19">
        <v>30</v>
      </c>
      <c r="B32" s="20" t="s">
        <v>332</v>
      </c>
      <c r="C32" s="43">
        <v>1</v>
      </c>
      <c r="D32" s="10"/>
      <c r="E32" s="46"/>
      <c r="F32" s="42"/>
      <c r="G32" s="10" t="s">
        <v>321</v>
      </c>
      <c r="H32" s="10" t="s">
        <v>322</v>
      </c>
      <c r="I32" s="9">
        <v>5</v>
      </c>
      <c r="J32" s="9"/>
      <c r="K32" s="20"/>
      <c r="L32" s="21"/>
      <c r="M32" s="13"/>
      <c r="N32" s="13"/>
      <c r="O32" s="22"/>
      <c r="P32" s="18"/>
      <c r="Q32" s="28"/>
    </row>
    <row r="33" spans="1:17" ht="13.15" customHeight="1">
      <c r="A33" s="19">
        <v>31</v>
      </c>
      <c r="B33" s="20" t="s">
        <v>337</v>
      </c>
      <c r="C33" s="43">
        <v>1</v>
      </c>
      <c r="D33" s="10"/>
      <c r="E33" s="46"/>
      <c r="F33" s="42"/>
      <c r="G33" s="10" t="s">
        <v>321</v>
      </c>
      <c r="H33" s="10" t="s">
        <v>322</v>
      </c>
      <c r="I33" s="9">
        <v>6</v>
      </c>
      <c r="J33" s="9"/>
      <c r="K33" s="20"/>
      <c r="L33" s="21"/>
      <c r="M33" s="13"/>
      <c r="N33" s="13"/>
      <c r="O33" s="22"/>
      <c r="P33" s="18"/>
      <c r="Q33" s="28"/>
    </row>
    <row r="34" spans="1:17" ht="13.15" customHeight="1">
      <c r="A34" s="19">
        <v>32</v>
      </c>
      <c r="B34" s="20" t="s">
        <v>343</v>
      </c>
      <c r="C34" s="43">
        <v>2</v>
      </c>
      <c r="D34" s="10"/>
      <c r="E34" s="46"/>
      <c r="F34" s="42"/>
      <c r="G34" s="10" t="s">
        <v>321</v>
      </c>
      <c r="H34" s="10" t="s">
        <v>322</v>
      </c>
      <c r="I34" s="9">
        <v>6</v>
      </c>
      <c r="J34" s="9"/>
      <c r="K34" s="20"/>
      <c r="L34" s="21"/>
      <c r="M34" s="13"/>
      <c r="N34" s="13"/>
      <c r="O34" s="22"/>
      <c r="P34" s="18"/>
      <c r="Q34" s="28"/>
    </row>
    <row r="35" spans="1:17">
      <c r="A35" s="19">
        <v>33</v>
      </c>
      <c r="B35" s="20" t="s">
        <v>344</v>
      </c>
      <c r="C35" s="43">
        <v>1</v>
      </c>
      <c r="D35" s="10"/>
      <c r="E35" s="46"/>
      <c r="F35" s="42"/>
      <c r="G35" s="10" t="s">
        <v>321</v>
      </c>
      <c r="H35" s="10" t="s">
        <v>322</v>
      </c>
      <c r="I35" s="9">
        <v>6</v>
      </c>
      <c r="J35" s="9"/>
      <c r="K35" s="20"/>
      <c r="L35" s="21"/>
      <c r="M35" s="13"/>
      <c r="N35" s="13"/>
      <c r="O35" s="22"/>
      <c r="P35" s="18"/>
      <c r="Q35" s="28"/>
    </row>
    <row r="36" spans="1:17" ht="13.15" customHeight="1">
      <c r="A36" s="19">
        <v>34</v>
      </c>
      <c r="B36" s="20" t="s">
        <v>345</v>
      </c>
      <c r="C36" s="43">
        <v>1</v>
      </c>
      <c r="D36" s="10"/>
      <c r="E36" s="46"/>
      <c r="F36" s="42"/>
      <c r="G36" s="10" t="s">
        <v>321</v>
      </c>
      <c r="H36" s="10" t="s">
        <v>322</v>
      </c>
      <c r="I36" s="9">
        <v>6</v>
      </c>
      <c r="J36" s="9"/>
      <c r="K36" s="20"/>
      <c r="L36" s="21"/>
      <c r="M36" s="13"/>
      <c r="N36" s="13"/>
      <c r="O36" s="22"/>
      <c r="P36" s="18"/>
      <c r="Q36" s="28"/>
    </row>
    <row r="37" spans="1:17" ht="13.15" customHeight="1">
      <c r="A37" s="19">
        <v>35</v>
      </c>
      <c r="B37" s="20" t="s">
        <v>415</v>
      </c>
      <c r="C37" s="43">
        <v>1</v>
      </c>
      <c r="D37" s="10"/>
      <c r="E37" s="46"/>
      <c r="F37" s="42"/>
      <c r="G37" s="10" t="s">
        <v>321</v>
      </c>
      <c r="H37" s="10" t="s">
        <v>322</v>
      </c>
      <c r="I37" s="9">
        <v>6</v>
      </c>
      <c r="J37" s="9"/>
      <c r="K37" s="20"/>
      <c r="L37" s="21"/>
      <c r="M37" s="13"/>
      <c r="N37" s="13"/>
      <c r="O37" s="22"/>
      <c r="P37" s="18"/>
      <c r="Q37" s="28"/>
    </row>
    <row r="38" spans="1:17" ht="13.15" customHeight="1">
      <c r="A38" s="19">
        <v>36</v>
      </c>
      <c r="B38" s="20" t="s">
        <v>346</v>
      </c>
      <c r="C38" s="43">
        <v>2</v>
      </c>
      <c r="D38" s="10"/>
      <c r="E38" s="46"/>
      <c r="F38" s="42"/>
      <c r="G38" s="10" t="s">
        <v>321</v>
      </c>
      <c r="H38" s="10" t="s">
        <v>322</v>
      </c>
      <c r="I38" s="9">
        <v>6</v>
      </c>
      <c r="J38" s="9"/>
      <c r="K38" s="20"/>
      <c r="L38" s="21"/>
      <c r="M38" s="13"/>
      <c r="N38" s="13"/>
      <c r="O38" s="22"/>
      <c r="P38" s="18"/>
      <c r="Q38" s="28"/>
    </row>
    <row r="39" spans="1:17" ht="13.15" customHeight="1">
      <c r="A39" s="19">
        <v>37</v>
      </c>
      <c r="B39" s="20" t="s">
        <v>347</v>
      </c>
      <c r="C39" s="43">
        <v>1</v>
      </c>
      <c r="D39" s="10"/>
      <c r="E39" s="46"/>
      <c r="F39" s="42"/>
      <c r="G39" s="10" t="s">
        <v>321</v>
      </c>
      <c r="H39" s="10" t="s">
        <v>322</v>
      </c>
      <c r="I39" s="9">
        <v>6</v>
      </c>
      <c r="J39" s="9"/>
      <c r="K39" s="20"/>
      <c r="L39" s="21"/>
      <c r="M39" s="13"/>
      <c r="N39" s="13"/>
      <c r="O39" s="22"/>
      <c r="P39" s="18"/>
      <c r="Q39" s="28"/>
    </row>
    <row r="40" spans="1:17" ht="13.15" customHeight="1">
      <c r="A40" s="19">
        <v>38</v>
      </c>
      <c r="B40" s="20" t="s">
        <v>332</v>
      </c>
      <c r="C40" s="43">
        <v>1</v>
      </c>
      <c r="D40" s="10"/>
      <c r="E40" s="46"/>
      <c r="F40" s="42"/>
      <c r="G40" s="10" t="s">
        <v>321</v>
      </c>
      <c r="H40" s="10" t="s">
        <v>322</v>
      </c>
      <c r="I40" s="9">
        <v>6</v>
      </c>
      <c r="J40" s="9"/>
      <c r="K40" s="20"/>
      <c r="L40" s="21"/>
      <c r="M40" s="13"/>
      <c r="N40" s="13"/>
      <c r="O40" s="22"/>
      <c r="P40" s="18"/>
      <c r="Q40" s="28"/>
    </row>
    <row r="41" spans="1:17" ht="13.15" customHeight="1">
      <c r="A41" s="19">
        <v>39</v>
      </c>
      <c r="B41" s="20" t="s">
        <v>348</v>
      </c>
      <c r="C41" s="43">
        <v>1</v>
      </c>
      <c r="D41" s="10"/>
      <c r="E41" s="46"/>
      <c r="F41" s="42"/>
      <c r="G41" s="10" t="s">
        <v>321</v>
      </c>
      <c r="H41" s="10" t="s">
        <v>322</v>
      </c>
      <c r="I41" s="9">
        <v>7</v>
      </c>
      <c r="J41" s="9"/>
      <c r="K41" s="20"/>
      <c r="L41" s="21"/>
      <c r="M41" s="13"/>
      <c r="N41" s="13"/>
      <c r="O41" s="22"/>
      <c r="P41" s="18"/>
      <c r="Q41" s="28"/>
    </row>
    <row r="42" spans="1:17" ht="13.15" customHeight="1">
      <c r="A42" s="19">
        <v>40</v>
      </c>
      <c r="B42" s="20" t="s">
        <v>336</v>
      </c>
      <c r="C42" s="43">
        <v>1</v>
      </c>
      <c r="D42" s="10"/>
      <c r="E42" s="46"/>
      <c r="F42" s="42"/>
      <c r="G42" s="10" t="s">
        <v>321</v>
      </c>
      <c r="H42" s="10" t="s">
        <v>322</v>
      </c>
      <c r="I42" s="9">
        <v>7</v>
      </c>
      <c r="J42" s="9"/>
      <c r="K42" s="20"/>
      <c r="L42" s="21"/>
      <c r="M42" s="13"/>
      <c r="N42" s="13"/>
      <c r="O42" s="22"/>
      <c r="P42" s="18"/>
      <c r="Q42" s="28"/>
    </row>
    <row r="43" spans="1:17" ht="13.15" customHeight="1">
      <c r="A43" s="19">
        <v>41</v>
      </c>
      <c r="B43" s="20" t="s">
        <v>337</v>
      </c>
      <c r="C43" s="43">
        <v>1</v>
      </c>
      <c r="D43" s="10"/>
      <c r="E43" s="46"/>
      <c r="F43" s="42"/>
      <c r="G43" s="10" t="s">
        <v>321</v>
      </c>
      <c r="H43" s="10" t="s">
        <v>322</v>
      </c>
      <c r="I43" s="9">
        <v>8</v>
      </c>
      <c r="J43" s="9"/>
      <c r="K43" s="20"/>
      <c r="L43" s="21"/>
      <c r="M43" s="13"/>
      <c r="N43" s="13"/>
      <c r="O43" s="22"/>
      <c r="P43" s="18"/>
      <c r="Q43" s="28"/>
    </row>
    <row r="44" spans="1:17">
      <c r="A44" s="19">
        <v>42</v>
      </c>
      <c r="B44" s="20" t="s">
        <v>415</v>
      </c>
      <c r="C44" s="43">
        <v>1</v>
      </c>
      <c r="D44" s="10"/>
      <c r="E44" s="46"/>
      <c r="F44" s="42"/>
      <c r="G44" s="10" t="s">
        <v>321</v>
      </c>
      <c r="H44" s="10" t="s">
        <v>322</v>
      </c>
      <c r="I44" s="9">
        <v>8</v>
      </c>
      <c r="J44" s="9"/>
      <c r="K44" s="20"/>
      <c r="L44" s="21"/>
      <c r="M44" s="13"/>
      <c r="N44" s="13"/>
      <c r="O44" s="22"/>
      <c r="P44" s="18"/>
      <c r="Q44" s="28"/>
    </row>
    <row r="45" spans="1:17">
      <c r="A45" s="19">
        <v>43</v>
      </c>
      <c r="B45" s="20" t="s">
        <v>346</v>
      </c>
      <c r="C45" s="43">
        <v>2</v>
      </c>
      <c r="D45" s="10"/>
      <c r="E45" s="46"/>
      <c r="F45" s="42"/>
      <c r="G45" s="10" t="s">
        <v>321</v>
      </c>
      <c r="H45" s="10" t="s">
        <v>322</v>
      </c>
      <c r="I45" s="9">
        <v>8</v>
      </c>
      <c r="J45" s="9"/>
      <c r="K45" s="20"/>
      <c r="L45" s="21"/>
      <c r="M45" s="13"/>
      <c r="N45" s="13"/>
      <c r="O45" s="22"/>
      <c r="P45" s="18"/>
      <c r="Q45" s="28"/>
    </row>
    <row r="46" spans="1:17">
      <c r="A46" s="19">
        <v>44</v>
      </c>
      <c r="B46" s="20" t="s">
        <v>349</v>
      </c>
      <c r="C46" s="43">
        <v>1</v>
      </c>
      <c r="D46" s="10"/>
      <c r="E46" s="46"/>
      <c r="F46" s="42"/>
      <c r="G46" s="10" t="s">
        <v>321</v>
      </c>
      <c r="H46" s="10" t="s">
        <v>322</v>
      </c>
      <c r="I46" s="9">
        <v>8</v>
      </c>
      <c r="J46" s="9"/>
      <c r="K46" s="20"/>
      <c r="L46" s="21"/>
      <c r="M46" s="13"/>
      <c r="N46" s="13"/>
      <c r="O46" s="22"/>
      <c r="P46" s="18"/>
      <c r="Q46" s="28"/>
    </row>
    <row r="47" spans="1:17">
      <c r="A47" s="19">
        <v>45</v>
      </c>
      <c r="B47" s="20" t="s">
        <v>350</v>
      </c>
      <c r="C47" s="43">
        <v>1</v>
      </c>
      <c r="D47" s="10"/>
      <c r="E47" s="46"/>
      <c r="F47" s="42"/>
      <c r="G47" s="10" t="s">
        <v>321</v>
      </c>
      <c r="H47" s="10" t="s">
        <v>322</v>
      </c>
      <c r="I47" s="9">
        <v>8</v>
      </c>
      <c r="J47" s="9"/>
      <c r="K47" s="20"/>
      <c r="L47" s="21"/>
      <c r="M47" s="13"/>
      <c r="N47" s="13"/>
      <c r="O47" s="22"/>
      <c r="P47" s="18"/>
      <c r="Q47" s="28"/>
    </row>
    <row r="48" spans="1:17">
      <c r="A48" s="19">
        <v>46</v>
      </c>
      <c r="B48" s="20" t="s">
        <v>329</v>
      </c>
      <c r="C48" s="43">
        <v>1</v>
      </c>
      <c r="D48" s="10"/>
      <c r="E48" s="46"/>
      <c r="F48" s="42"/>
      <c r="G48" s="10" t="s">
        <v>321</v>
      </c>
      <c r="H48" s="10" t="s">
        <v>322</v>
      </c>
      <c r="I48" s="9">
        <v>8</v>
      </c>
      <c r="J48" s="9"/>
      <c r="K48" s="20"/>
      <c r="L48" s="21"/>
      <c r="M48" s="13"/>
      <c r="N48" s="13"/>
      <c r="O48" s="22"/>
      <c r="P48" s="18"/>
      <c r="Q48" s="28"/>
    </row>
    <row r="49" spans="1:17">
      <c r="A49" s="19">
        <v>47</v>
      </c>
      <c r="B49" s="20" t="s">
        <v>351</v>
      </c>
      <c r="C49" s="43">
        <v>1</v>
      </c>
      <c r="D49" s="10"/>
      <c r="E49" s="46"/>
      <c r="F49" s="42"/>
      <c r="G49" s="10" t="s">
        <v>321</v>
      </c>
      <c r="H49" s="10" t="s">
        <v>322</v>
      </c>
      <c r="I49" s="9">
        <v>8</v>
      </c>
      <c r="J49" s="9"/>
      <c r="K49" s="20"/>
      <c r="L49" s="21"/>
      <c r="M49" s="13"/>
      <c r="N49" s="13"/>
      <c r="O49" s="22"/>
      <c r="P49" s="18"/>
      <c r="Q49" s="28"/>
    </row>
    <row r="50" spans="1:17">
      <c r="A50" s="19">
        <v>48</v>
      </c>
      <c r="B50" s="20" t="s">
        <v>334</v>
      </c>
      <c r="C50" s="43">
        <v>1</v>
      </c>
      <c r="D50" s="10"/>
      <c r="E50" s="46"/>
      <c r="F50" s="31"/>
      <c r="G50" s="10" t="s">
        <v>321</v>
      </c>
      <c r="H50" s="10" t="s">
        <v>322</v>
      </c>
      <c r="I50" s="9">
        <v>8</v>
      </c>
      <c r="J50" s="9"/>
      <c r="K50" s="20"/>
      <c r="L50" s="21"/>
      <c r="M50" s="13"/>
      <c r="N50" s="13"/>
      <c r="O50" s="22"/>
      <c r="P50" s="18"/>
      <c r="Q50" s="28"/>
    </row>
    <row r="51" spans="1:17">
      <c r="A51" s="19">
        <v>49</v>
      </c>
      <c r="B51" s="20" t="s">
        <v>332</v>
      </c>
      <c r="C51" s="43">
        <v>1</v>
      </c>
      <c r="D51" s="10"/>
      <c r="E51" s="46"/>
      <c r="F51" s="31"/>
      <c r="G51" s="10" t="s">
        <v>321</v>
      </c>
      <c r="H51" s="10" t="s">
        <v>322</v>
      </c>
      <c r="I51" s="9">
        <v>8</v>
      </c>
      <c r="J51" s="9"/>
      <c r="K51" s="20"/>
      <c r="L51" s="21"/>
      <c r="M51" s="13"/>
      <c r="N51" s="13"/>
      <c r="O51" s="22"/>
      <c r="P51" s="18"/>
      <c r="Q51" s="28"/>
    </row>
    <row r="52" spans="1:17">
      <c r="A52" s="19">
        <v>50</v>
      </c>
      <c r="B52" s="20" t="s">
        <v>352</v>
      </c>
      <c r="C52" s="43">
        <v>1</v>
      </c>
      <c r="D52" s="10"/>
      <c r="E52" s="46"/>
      <c r="F52" s="31"/>
      <c r="G52" s="10" t="s">
        <v>321</v>
      </c>
      <c r="H52" s="10" t="s">
        <v>322</v>
      </c>
      <c r="I52" s="9">
        <v>9</v>
      </c>
      <c r="J52" s="9"/>
      <c r="K52" s="20"/>
      <c r="L52" s="21"/>
      <c r="M52" s="13"/>
      <c r="N52" s="13"/>
      <c r="O52" s="22"/>
      <c r="P52" s="18"/>
      <c r="Q52" s="28"/>
    </row>
    <row r="53" spans="1:17">
      <c r="A53" s="19">
        <v>51</v>
      </c>
      <c r="B53" s="20" t="s">
        <v>353</v>
      </c>
      <c r="C53" s="43">
        <v>6</v>
      </c>
      <c r="D53" s="10"/>
      <c r="E53" s="46"/>
      <c r="F53" s="31"/>
      <c r="G53" s="10" t="s">
        <v>321</v>
      </c>
      <c r="H53" s="10" t="s">
        <v>322</v>
      </c>
      <c r="I53" s="9">
        <v>9</v>
      </c>
      <c r="J53" s="9"/>
      <c r="K53" s="20"/>
      <c r="L53" s="21"/>
      <c r="M53" s="13"/>
      <c r="N53" s="13"/>
      <c r="O53" s="22"/>
      <c r="P53" s="18"/>
      <c r="Q53" s="28"/>
    </row>
    <row r="54" spans="1:17">
      <c r="A54" s="19">
        <v>52</v>
      </c>
      <c r="B54" s="20" t="s">
        <v>354</v>
      </c>
      <c r="C54" s="43">
        <v>1</v>
      </c>
      <c r="D54" s="10"/>
      <c r="E54" s="46"/>
      <c r="F54" s="31"/>
      <c r="G54" s="10" t="s">
        <v>321</v>
      </c>
      <c r="H54" s="10" t="s">
        <v>322</v>
      </c>
      <c r="I54" s="9">
        <v>9</v>
      </c>
      <c r="J54" s="9"/>
      <c r="K54" s="20"/>
      <c r="L54" s="21"/>
      <c r="M54" s="13"/>
      <c r="N54" s="13"/>
      <c r="O54" s="22"/>
      <c r="P54" s="18"/>
      <c r="Q54" s="28"/>
    </row>
    <row r="55" spans="1:17">
      <c r="A55" s="19">
        <v>53</v>
      </c>
      <c r="B55" s="32" t="s">
        <v>355</v>
      </c>
      <c r="C55" s="43">
        <v>1</v>
      </c>
      <c r="D55" s="10"/>
      <c r="E55" s="46"/>
      <c r="F55" s="31"/>
      <c r="G55" s="10" t="s">
        <v>321</v>
      </c>
      <c r="H55" s="10" t="s">
        <v>322</v>
      </c>
      <c r="I55" s="9">
        <v>9</v>
      </c>
      <c r="J55" s="9"/>
      <c r="K55" s="20"/>
      <c r="L55" s="21"/>
      <c r="M55" s="13"/>
      <c r="N55" s="13"/>
      <c r="O55" s="22"/>
      <c r="P55" s="18"/>
      <c r="Q55" s="28"/>
    </row>
    <row r="56" spans="1:17">
      <c r="A56" s="19">
        <v>54</v>
      </c>
      <c r="B56" s="32" t="s">
        <v>356</v>
      </c>
      <c r="C56" s="43">
        <v>2</v>
      </c>
      <c r="D56" s="10"/>
      <c r="E56" s="46"/>
      <c r="F56" s="42"/>
      <c r="G56" s="10" t="s">
        <v>321</v>
      </c>
      <c r="H56" s="10" t="s">
        <v>322</v>
      </c>
      <c r="I56" s="9">
        <v>10</v>
      </c>
      <c r="J56" s="9"/>
      <c r="K56" s="20"/>
      <c r="L56" s="21"/>
      <c r="M56" s="13"/>
      <c r="N56" s="13"/>
      <c r="O56" s="22"/>
      <c r="P56" s="18"/>
      <c r="Q56" s="28"/>
    </row>
    <row r="57" spans="1:17">
      <c r="A57" s="19">
        <v>55</v>
      </c>
      <c r="B57" s="32" t="s">
        <v>357</v>
      </c>
      <c r="C57" s="43">
        <v>1</v>
      </c>
      <c r="D57" s="10"/>
      <c r="E57" s="46"/>
      <c r="F57" s="42"/>
      <c r="G57" s="10" t="s">
        <v>321</v>
      </c>
      <c r="H57" s="10" t="s">
        <v>322</v>
      </c>
      <c r="I57" s="9">
        <v>10</v>
      </c>
      <c r="J57" s="9"/>
      <c r="K57" s="20"/>
      <c r="L57" s="21"/>
      <c r="M57" s="13"/>
      <c r="N57" s="13"/>
      <c r="O57" s="22"/>
      <c r="P57" s="18"/>
      <c r="Q57" s="28"/>
    </row>
    <row r="58" spans="1:17">
      <c r="A58" s="19">
        <v>56</v>
      </c>
      <c r="B58" s="32" t="s">
        <v>358</v>
      </c>
      <c r="C58" s="43">
        <v>1</v>
      </c>
      <c r="D58" s="10"/>
      <c r="E58" s="46"/>
      <c r="F58" s="42"/>
      <c r="G58" s="10" t="s">
        <v>321</v>
      </c>
      <c r="H58" s="10" t="s">
        <v>322</v>
      </c>
      <c r="I58" s="9">
        <v>10</v>
      </c>
      <c r="J58" s="9"/>
      <c r="K58" s="20"/>
      <c r="L58" s="21"/>
      <c r="M58" s="13"/>
      <c r="N58" s="13"/>
      <c r="O58" s="22"/>
      <c r="P58" s="18"/>
      <c r="Q58" s="28"/>
    </row>
    <row r="59" spans="1:17">
      <c r="A59" s="19">
        <v>57</v>
      </c>
      <c r="B59" s="32" t="s">
        <v>359</v>
      </c>
      <c r="C59" s="43">
        <v>1</v>
      </c>
      <c r="D59" s="10"/>
      <c r="E59" s="46"/>
      <c r="F59" s="42"/>
      <c r="G59" s="10" t="s">
        <v>321</v>
      </c>
      <c r="H59" s="10" t="s">
        <v>322</v>
      </c>
      <c r="I59" s="9">
        <v>10</v>
      </c>
      <c r="J59" s="9"/>
      <c r="K59" s="20"/>
      <c r="L59" s="21"/>
      <c r="M59" s="13"/>
      <c r="N59" s="13"/>
      <c r="O59" s="22"/>
      <c r="P59" s="18"/>
      <c r="Q59" s="28"/>
    </row>
    <row r="60" spans="1:17">
      <c r="A60" s="19">
        <v>58</v>
      </c>
      <c r="B60" s="32" t="s">
        <v>348</v>
      </c>
      <c r="C60" s="43">
        <v>1</v>
      </c>
      <c r="D60" s="10"/>
      <c r="E60" s="46"/>
      <c r="F60" s="42"/>
      <c r="G60" s="10" t="s">
        <v>321</v>
      </c>
      <c r="H60" s="10" t="s">
        <v>322</v>
      </c>
      <c r="I60" s="9">
        <v>10</v>
      </c>
      <c r="J60" s="9"/>
      <c r="K60" s="20"/>
      <c r="L60" s="21"/>
      <c r="M60" s="13"/>
      <c r="N60" s="13"/>
      <c r="O60" s="22"/>
      <c r="P60" s="18"/>
      <c r="Q60" s="28"/>
    </row>
    <row r="61" spans="1:17">
      <c r="A61" s="19">
        <v>59</v>
      </c>
      <c r="B61" s="32" t="s">
        <v>346</v>
      </c>
      <c r="C61" s="43">
        <v>3</v>
      </c>
      <c r="D61" s="10"/>
      <c r="E61" s="46"/>
      <c r="F61" s="42"/>
      <c r="G61" s="10" t="s">
        <v>321</v>
      </c>
      <c r="H61" s="10" t="s">
        <v>322</v>
      </c>
      <c r="I61" s="9">
        <v>10</v>
      </c>
      <c r="J61" s="9"/>
      <c r="K61" s="20"/>
      <c r="L61" s="21"/>
      <c r="M61" s="13"/>
      <c r="N61" s="13"/>
      <c r="O61" s="22"/>
      <c r="P61" s="18"/>
      <c r="Q61" s="28"/>
    </row>
    <row r="62" spans="1:17">
      <c r="A62" s="19">
        <v>60</v>
      </c>
      <c r="B62" s="32" t="s">
        <v>360</v>
      </c>
      <c r="C62" s="43">
        <v>1</v>
      </c>
      <c r="D62" s="10"/>
      <c r="E62" s="46"/>
      <c r="F62" s="42"/>
      <c r="G62" s="10" t="s">
        <v>321</v>
      </c>
      <c r="H62" s="10" t="s">
        <v>322</v>
      </c>
      <c r="I62" s="9">
        <v>10</v>
      </c>
      <c r="J62" s="9"/>
      <c r="K62" s="20"/>
      <c r="L62" s="21"/>
      <c r="M62" s="13"/>
      <c r="N62" s="13"/>
      <c r="O62" s="22"/>
      <c r="P62" s="18"/>
      <c r="Q62" s="28"/>
    </row>
    <row r="63" spans="1:17">
      <c r="A63" s="312"/>
    </row>
  </sheetData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70"/>
  <sheetViews>
    <sheetView zoomScale="80" workbookViewId="0">
      <pane ySplit="1" topLeftCell="A41" activePane="bottomLeft" state="frozen"/>
      <selection pane="bottomLeft" activeCell="H64" sqref="H64"/>
    </sheetView>
  </sheetViews>
  <sheetFormatPr defaultRowHeight="12.75"/>
  <cols>
    <col min="1" max="1" width="5.5703125" style="568" customWidth="1"/>
    <col min="2" max="2" width="57.7109375" customWidth="1"/>
    <col min="3" max="3" width="5.7109375" customWidth="1"/>
    <col min="4" max="4" width="3.28515625" bestFit="1" customWidth="1"/>
    <col min="5" max="5" width="10" style="47" customWidth="1"/>
    <col min="6" max="6" width="15.7109375" style="580" customWidth="1"/>
    <col min="7" max="7" width="15.7109375" style="35" customWidth="1"/>
    <col min="8" max="8" width="29.7109375" style="3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567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577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25">
        <v>1</v>
      </c>
      <c r="B2" s="13" t="s">
        <v>3664</v>
      </c>
      <c r="C2" s="13">
        <v>1</v>
      </c>
      <c r="D2" s="13"/>
      <c r="E2" s="13" t="s">
        <v>2098</v>
      </c>
      <c r="F2" s="581">
        <v>134000</v>
      </c>
      <c r="G2" s="142" t="s">
        <v>3665</v>
      </c>
      <c r="H2" s="142" t="s">
        <v>3413</v>
      </c>
      <c r="I2" s="9"/>
      <c r="J2" s="9"/>
      <c r="K2" s="20"/>
      <c r="L2" s="21"/>
      <c r="M2" s="13"/>
      <c r="N2" s="13"/>
      <c r="O2" s="22"/>
      <c r="P2" s="18"/>
      <c r="Q2" s="28"/>
    </row>
    <row r="3" spans="1:17">
      <c r="A3" s="125">
        <f>A2+1</f>
        <v>2</v>
      </c>
      <c r="B3" s="13" t="s">
        <v>3666</v>
      </c>
      <c r="C3" s="13">
        <v>1</v>
      </c>
      <c r="D3" s="13"/>
      <c r="E3" s="13"/>
      <c r="F3" s="581">
        <v>20000</v>
      </c>
      <c r="G3" s="142" t="s">
        <v>1344</v>
      </c>
      <c r="H3" s="142" t="s">
        <v>1344</v>
      </c>
      <c r="I3" s="9"/>
      <c r="J3" s="9"/>
      <c r="K3" s="20"/>
      <c r="L3" s="21"/>
      <c r="M3" s="13"/>
      <c r="N3" s="13"/>
      <c r="O3" s="22"/>
      <c r="P3" s="18"/>
      <c r="Q3" s="28"/>
    </row>
    <row r="4" spans="1:17">
      <c r="A4" s="125">
        <f t="shared" ref="A4:A67" si="0">A3+1</f>
        <v>3</v>
      </c>
      <c r="B4" s="13" t="s">
        <v>3667</v>
      </c>
      <c r="C4" s="13">
        <v>1</v>
      </c>
      <c r="D4" s="13"/>
      <c r="E4" s="13"/>
      <c r="F4" s="581">
        <v>8500</v>
      </c>
      <c r="G4" s="142" t="s">
        <v>1344</v>
      </c>
      <c r="H4" s="142" t="s">
        <v>1344</v>
      </c>
      <c r="I4" s="9"/>
      <c r="J4" s="9"/>
      <c r="K4" s="20"/>
      <c r="L4" s="21"/>
      <c r="M4" s="13"/>
      <c r="N4" s="13"/>
      <c r="O4" s="22"/>
      <c r="P4" s="18"/>
      <c r="Q4" s="28"/>
    </row>
    <row r="5" spans="1:17">
      <c r="A5" s="125">
        <f t="shared" si="0"/>
        <v>4</v>
      </c>
      <c r="B5" s="13" t="s">
        <v>3668</v>
      </c>
      <c r="C5" s="13">
        <v>1</v>
      </c>
      <c r="D5" s="13"/>
      <c r="E5" s="13"/>
      <c r="F5" s="581">
        <v>14500</v>
      </c>
      <c r="G5" s="142" t="s">
        <v>1344</v>
      </c>
      <c r="H5" s="142" t="s">
        <v>1344</v>
      </c>
      <c r="I5" s="9"/>
      <c r="J5" s="9"/>
      <c r="K5" s="20"/>
      <c r="L5" s="21"/>
      <c r="M5" s="13"/>
      <c r="N5" s="13"/>
      <c r="O5" s="22"/>
      <c r="P5" s="18"/>
      <c r="Q5" s="28"/>
    </row>
    <row r="6" spans="1:17">
      <c r="A6" s="125">
        <f t="shared" si="0"/>
        <v>5</v>
      </c>
      <c r="B6" s="13" t="s">
        <v>3669</v>
      </c>
      <c r="C6" s="13">
        <v>1</v>
      </c>
      <c r="D6" s="13"/>
      <c r="E6" s="13"/>
      <c r="F6" s="581">
        <v>230000</v>
      </c>
      <c r="G6" s="142" t="s">
        <v>1344</v>
      </c>
      <c r="H6" s="142" t="s">
        <v>1344</v>
      </c>
      <c r="I6" s="9"/>
      <c r="J6" s="9"/>
      <c r="K6" s="20"/>
      <c r="L6" s="21"/>
      <c r="M6" s="13"/>
      <c r="N6" s="13"/>
      <c r="O6" s="22"/>
      <c r="P6" s="18"/>
      <c r="Q6" s="28"/>
    </row>
    <row r="7" spans="1:17">
      <c r="A7" s="125">
        <f t="shared" si="0"/>
        <v>6</v>
      </c>
      <c r="B7" s="13" t="s">
        <v>3670</v>
      </c>
      <c r="C7" s="13">
        <v>1</v>
      </c>
      <c r="D7" s="13"/>
      <c r="E7" s="13"/>
      <c r="F7" s="581">
        <v>10000</v>
      </c>
      <c r="G7" s="142" t="s">
        <v>1344</v>
      </c>
      <c r="H7" s="142" t="s">
        <v>1344</v>
      </c>
      <c r="I7" s="9"/>
      <c r="J7" s="9"/>
      <c r="K7" s="20"/>
      <c r="L7" s="21"/>
      <c r="M7" s="13"/>
      <c r="N7" s="13"/>
      <c r="O7" s="22"/>
      <c r="P7" s="18"/>
      <c r="Q7" s="28"/>
    </row>
    <row r="8" spans="1:17">
      <c r="A8" s="125">
        <f t="shared" si="0"/>
        <v>7</v>
      </c>
      <c r="B8" s="13" t="s">
        <v>3671</v>
      </c>
      <c r="C8" s="13">
        <v>1</v>
      </c>
      <c r="D8" s="13"/>
      <c r="E8" s="13"/>
      <c r="F8" s="581"/>
      <c r="G8" s="142" t="s">
        <v>1344</v>
      </c>
      <c r="H8" s="142" t="s">
        <v>1344</v>
      </c>
      <c r="I8" s="9"/>
      <c r="J8" s="9"/>
      <c r="K8" s="20"/>
      <c r="L8" s="21"/>
      <c r="M8" s="13"/>
      <c r="N8" s="13"/>
      <c r="O8" s="22"/>
      <c r="P8" s="18"/>
      <c r="Q8" s="28"/>
    </row>
    <row r="9" spans="1:17">
      <c r="A9" s="125">
        <f t="shared" si="0"/>
        <v>8</v>
      </c>
      <c r="B9" s="13" t="s">
        <v>3671</v>
      </c>
      <c r="C9" s="13">
        <v>1</v>
      </c>
      <c r="D9" s="13"/>
      <c r="E9" s="13"/>
      <c r="F9" s="581"/>
      <c r="G9" s="142" t="s">
        <v>1344</v>
      </c>
      <c r="H9" s="142" t="s">
        <v>1344</v>
      </c>
      <c r="I9" s="9"/>
      <c r="J9" s="9"/>
      <c r="K9" s="20"/>
      <c r="L9" s="21"/>
      <c r="M9" s="13"/>
      <c r="N9" s="13"/>
      <c r="O9" s="22"/>
      <c r="P9" s="18"/>
      <c r="Q9" s="28"/>
    </row>
    <row r="10" spans="1:17">
      <c r="A10" s="125">
        <f t="shared" si="0"/>
        <v>9</v>
      </c>
      <c r="B10" s="13" t="s">
        <v>3671</v>
      </c>
      <c r="C10" s="13">
        <v>1</v>
      </c>
      <c r="D10" s="13"/>
      <c r="E10" s="13"/>
      <c r="F10" s="581"/>
      <c r="G10" s="142" t="s">
        <v>1344</v>
      </c>
      <c r="H10" s="142" t="s">
        <v>1344</v>
      </c>
      <c r="I10" s="9"/>
      <c r="J10" s="9"/>
      <c r="K10" s="20"/>
      <c r="L10" s="21"/>
      <c r="M10" s="13"/>
      <c r="N10" s="13"/>
      <c r="O10" s="22"/>
      <c r="P10" s="18"/>
      <c r="Q10" s="28"/>
    </row>
    <row r="11" spans="1:17">
      <c r="A11" s="125">
        <f t="shared" si="0"/>
        <v>10</v>
      </c>
      <c r="B11" s="13" t="s">
        <v>3671</v>
      </c>
      <c r="C11" s="13">
        <v>1</v>
      </c>
      <c r="D11" s="13"/>
      <c r="E11" s="13"/>
      <c r="F11" s="581"/>
      <c r="G11" s="142" t="s">
        <v>1344</v>
      </c>
      <c r="H11" s="142" t="s">
        <v>1344</v>
      </c>
      <c r="I11" s="9"/>
      <c r="J11" s="9"/>
      <c r="K11" s="20"/>
      <c r="L11" s="21"/>
      <c r="M11" s="13"/>
      <c r="N11" s="13"/>
      <c r="O11" s="22"/>
      <c r="P11" s="18"/>
      <c r="Q11" s="28"/>
    </row>
    <row r="12" spans="1:17">
      <c r="A12" s="125">
        <f t="shared" si="0"/>
        <v>11</v>
      </c>
      <c r="B12" s="13" t="s">
        <v>3671</v>
      </c>
      <c r="C12" s="13">
        <v>1</v>
      </c>
      <c r="D12" s="13"/>
      <c r="E12" s="13"/>
      <c r="F12" s="581"/>
      <c r="G12" s="142" t="s">
        <v>1344</v>
      </c>
      <c r="H12" s="142" t="s">
        <v>1344</v>
      </c>
      <c r="I12" s="9"/>
      <c r="J12" s="9"/>
      <c r="K12" s="20"/>
      <c r="L12" s="21"/>
      <c r="M12" s="13"/>
      <c r="N12" s="13"/>
      <c r="O12" s="22"/>
      <c r="P12" s="18"/>
      <c r="Q12" s="28"/>
    </row>
    <row r="13" spans="1:17">
      <c r="A13" s="125">
        <f t="shared" si="0"/>
        <v>12</v>
      </c>
      <c r="B13" s="13" t="s">
        <v>3671</v>
      </c>
      <c r="C13" s="13">
        <v>1</v>
      </c>
      <c r="D13" s="13"/>
      <c r="E13" s="13"/>
      <c r="F13" s="581"/>
      <c r="G13" s="142" t="s">
        <v>1344</v>
      </c>
      <c r="H13" s="142" t="s">
        <v>1344</v>
      </c>
      <c r="I13" s="9"/>
      <c r="J13" s="9"/>
      <c r="K13" s="20"/>
      <c r="L13" s="21"/>
      <c r="M13" s="13"/>
      <c r="N13" s="13"/>
      <c r="O13" s="22"/>
      <c r="P13" s="18"/>
      <c r="Q13" s="28"/>
    </row>
    <row r="14" spans="1:17">
      <c r="A14" s="125">
        <f t="shared" si="0"/>
        <v>13</v>
      </c>
      <c r="B14" s="13" t="s">
        <v>3671</v>
      </c>
      <c r="C14" s="13">
        <v>1</v>
      </c>
      <c r="D14" s="13"/>
      <c r="E14" s="13"/>
      <c r="F14" s="581"/>
      <c r="G14" s="142" t="s">
        <v>1344</v>
      </c>
      <c r="H14" s="142" t="s">
        <v>1344</v>
      </c>
      <c r="I14" s="9"/>
      <c r="J14" s="9"/>
      <c r="K14" s="20"/>
      <c r="L14" s="21"/>
      <c r="M14" s="13"/>
      <c r="N14" s="13"/>
      <c r="O14" s="22"/>
      <c r="P14" s="18"/>
      <c r="Q14" s="28"/>
    </row>
    <row r="15" spans="1:17">
      <c r="A15" s="125">
        <f t="shared" si="0"/>
        <v>14</v>
      </c>
      <c r="B15" s="13" t="s">
        <v>3671</v>
      </c>
      <c r="C15" s="13">
        <v>1</v>
      </c>
      <c r="D15" s="13"/>
      <c r="E15" s="13"/>
      <c r="F15" s="581"/>
      <c r="G15" s="142" t="s">
        <v>1344</v>
      </c>
      <c r="H15" s="142" t="s">
        <v>1344</v>
      </c>
      <c r="I15" s="9"/>
      <c r="J15" s="9"/>
      <c r="K15" s="20"/>
      <c r="L15" s="21"/>
      <c r="M15" s="13"/>
      <c r="N15" s="13"/>
      <c r="O15" s="22"/>
      <c r="P15" s="18"/>
      <c r="Q15" s="28"/>
    </row>
    <row r="16" spans="1:17">
      <c r="A16" s="125">
        <f t="shared" si="0"/>
        <v>15</v>
      </c>
      <c r="B16" s="13" t="s">
        <v>3671</v>
      </c>
      <c r="C16" s="13">
        <v>1</v>
      </c>
      <c r="D16" s="13"/>
      <c r="E16" s="13"/>
      <c r="F16" s="581">
        <v>60000</v>
      </c>
      <c r="G16" s="142" t="s">
        <v>1344</v>
      </c>
      <c r="H16" s="142" t="s">
        <v>1344</v>
      </c>
      <c r="I16" s="9"/>
      <c r="J16" s="9"/>
      <c r="K16" s="20"/>
      <c r="L16" s="21"/>
      <c r="M16" s="13"/>
      <c r="N16" s="13"/>
      <c r="O16" s="22"/>
      <c r="P16" s="18"/>
      <c r="Q16" s="28"/>
    </row>
    <row r="17" spans="1:17">
      <c r="A17" s="125">
        <f t="shared" si="0"/>
        <v>16</v>
      </c>
      <c r="B17" s="13" t="s">
        <v>3671</v>
      </c>
      <c r="C17" s="13">
        <v>1</v>
      </c>
      <c r="D17" s="13"/>
      <c r="E17" s="13"/>
      <c r="F17" s="581"/>
      <c r="G17" s="142" t="s">
        <v>1344</v>
      </c>
      <c r="H17" s="142" t="s">
        <v>1344</v>
      </c>
      <c r="I17" s="9"/>
      <c r="J17" s="9"/>
      <c r="K17" s="20"/>
      <c r="L17" s="21"/>
      <c r="M17" s="13"/>
      <c r="N17" s="13"/>
      <c r="O17" s="22"/>
      <c r="P17" s="18"/>
      <c r="Q17" s="28"/>
    </row>
    <row r="18" spans="1:17">
      <c r="A18" s="125">
        <f t="shared" si="0"/>
        <v>17</v>
      </c>
      <c r="B18" s="13" t="s">
        <v>3671</v>
      </c>
      <c r="C18" s="13">
        <v>1</v>
      </c>
      <c r="D18" s="13"/>
      <c r="E18" s="13"/>
      <c r="F18" s="581"/>
      <c r="G18" s="142" t="s">
        <v>1344</v>
      </c>
      <c r="H18" s="142" t="s">
        <v>1344</v>
      </c>
      <c r="I18" s="9"/>
      <c r="J18" s="9"/>
      <c r="K18" s="20"/>
      <c r="L18" s="21"/>
      <c r="M18" s="13"/>
      <c r="N18" s="13"/>
      <c r="O18" s="22"/>
      <c r="P18" s="18"/>
      <c r="Q18" s="28"/>
    </row>
    <row r="19" spans="1:17">
      <c r="A19" s="125">
        <f t="shared" si="0"/>
        <v>18</v>
      </c>
      <c r="B19" s="13" t="s">
        <v>3671</v>
      </c>
      <c r="C19" s="13">
        <v>1</v>
      </c>
      <c r="D19" s="13"/>
      <c r="E19" s="13"/>
      <c r="F19" s="581"/>
      <c r="G19" s="142" t="s">
        <v>1344</v>
      </c>
      <c r="H19" s="142" t="s">
        <v>1344</v>
      </c>
      <c r="I19" s="9"/>
      <c r="J19" s="9"/>
      <c r="K19" s="20"/>
      <c r="L19" s="21"/>
      <c r="M19" s="13"/>
      <c r="N19" s="13"/>
      <c r="O19" s="22"/>
      <c r="P19" s="18"/>
      <c r="Q19" s="28"/>
    </row>
    <row r="20" spans="1:17">
      <c r="A20" s="125">
        <f t="shared" si="0"/>
        <v>19</v>
      </c>
      <c r="B20" s="13" t="s">
        <v>3671</v>
      </c>
      <c r="C20" s="13">
        <v>1</v>
      </c>
      <c r="D20" s="13"/>
      <c r="E20" s="13"/>
      <c r="F20" s="581"/>
      <c r="G20" s="142" t="s">
        <v>1344</v>
      </c>
      <c r="H20" s="142" t="s">
        <v>1344</v>
      </c>
      <c r="I20" s="9"/>
      <c r="J20" s="9"/>
      <c r="K20" s="20"/>
      <c r="L20" s="21"/>
      <c r="M20" s="13"/>
      <c r="N20" s="13"/>
      <c r="O20" s="22"/>
      <c r="P20" s="18"/>
      <c r="Q20" s="28"/>
    </row>
    <row r="21" spans="1:17">
      <c r="A21" s="125">
        <f t="shared" si="0"/>
        <v>20</v>
      </c>
      <c r="B21" s="13" t="s">
        <v>3671</v>
      </c>
      <c r="C21" s="13">
        <v>1</v>
      </c>
      <c r="D21" s="13"/>
      <c r="E21" s="13"/>
      <c r="F21" s="581"/>
      <c r="G21" s="142" t="s">
        <v>1344</v>
      </c>
      <c r="H21" s="142" t="s">
        <v>1344</v>
      </c>
      <c r="I21" s="9"/>
      <c r="J21" s="9"/>
      <c r="K21" s="20"/>
      <c r="L21" s="21"/>
      <c r="M21" s="13"/>
      <c r="N21" s="13"/>
      <c r="O21" s="22"/>
      <c r="P21" s="18"/>
      <c r="Q21" s="28"/>
    </row>
    <row r="22" spans="1:17">
      <c r="A22" s="125">
        <f t="shared" si="0"/>
        <v>21</v>
      </c>
      <c r="B22" s="13" t="s">
        <v>3671</v>
      </c>
      <c r="C22" s="13">
        <v>1</v>
      </c>
      <c r="D22" s="13"/>
      <c r="E22" s="13"/>
      <c r="F22" s="581"/>
      <c r="G22" s="142" t="s">
        <v>1344</v>
      </c>
      <c r="H22" s="142" t="s">
        <v>1344</v>
      </c>
      <c r="I22" s="9"/>
      <c r="J22" s="9"/>
      <c r="K22" s="20"/>
      <c r="L22" s="21"/>
      <c r="M22" s="13"/>
      <c r="N22" s="13"/>
      <c r="O22" s="22"/>
      <c r="P22" s="18"/>
      <c r="Q22" s="28"/>
    </row>
    <row r="23" spans="1:17">
      <c r="A23" s="125">
        <f t="shared" si="0"/>
        <v>22</v>
      </c>
      <c r="B23" s="13" t="s">
        <v>3671</v>
      </c>
      <c r="C23" s="13">
        <v>1</v>
      </c>
      <c r="D23" s="13"/>
      <c r="E23" s="13"/>
      <c r="F23" s="581"/>
      <c r="G23" s="142" t="s">
        <v>1344</v>
      </c>
      <c r="H23" s="142" t="s">
        <v>1344</v>
      </c>
      <c r="I23" s="9"/>
      <c r="J23" s="9"/>
      <c r="K23" s="20"/>
      <c r="L23" s="21"/>
      <c r="M23" s="13"/>
      <c r="N23" s="13"/>
      <c r="O23" s="22"/>
      <c r="P23" s="18"/>
      <c r="Q23" s="28"/>
    </row>
    <row r="24" spans="1:17">
      <c r="A24" s="125">
        <f t="shared" si="0"/>
        <v>23</v>
      </c>
      <c r="B24" s="13" t="s">
        <v>3672</v>
      </c>
      <c r="C24" s="13">
        <v>1</v>
      </c>
      <c r="D24" s="13"/>
      <c r="E24" s="13"/>
      <c r="F24" s="581">
        <v>24000</v>
      </c>
      <c r="G24" s="142" t="s">
        <v>1344</v>
      </c>
      <c r="H24" s="142" t="s">
        <v>1344</v>
      </c>
      <c r="I24" s="9"/>
      <c r="J24" s="9"/>
      <c r="K24" s="20"/>
      <c r="L24" s="21"/>
      <c r="M24" s="13"/>
      <c r="N24" s="13"/>
      <c r="O24" s="22"/>
      <c r="P24" s="18"/>
      <c r="Q24" s="28"/>
    </row>
    <row r="25" spans="1:17">
      <c r="A25" s="125">
        <f t="shared" si="0"/>
        <v>24</v>
      </c>
      <c r="B25" s="13" t="s">
        <v>3673</v>
      </c>
      <c r="C25" s="13">
        <v>1</v>
      </c>
      <c r="D25" s="13"/>
      <c r="E25" s="13"/>
      <c r="F25" s="581"/>
      <c r="G25" s="142" t="s">
        <v>1344</v>
      </c>
      <c r="H25" s="142" t="s">
        <v>1344</v>
      </c>
      <c r="I25" s="9"/>
      <c r="J25" s="9"/>
      <c r="K25" s="20"/>
      <c r="L25" s="21"/>
      <c r="M25" s="13"/>
      <c r="N25" s="13"/>
      <c r="O25" s="22"/>
      <c r="P25" s="18"/>
      <c r="Q25" s="28"/>
    </row>
    <row r="26" spans="1:17">
      <c r="A26" s="125">
        <f t="shared" si="0"/>
        <v>25</v>
      </c>
      <c r="B26" s="13" t="s">
        <v>3673</v>
      </c>
      <c r="C26" s="13">
        <v>1</v>
      </c>
      <c r="D26" s="13"/>
      <c r="E26" s="13"/>
      <c r="F26" s="581">
        <v>11000</v>
      </c>
      <c r="G26" s="142" t="s">
        <v>1344</v>
      </c>
      <c r="H26" s="142" t="s">
        <v>1344</v>
      </c>
      <c r="I26" s="9"/>
      <c r="J26" s="9"/>
      <c r="K26" s="20"/>
      <c r="L26" s="21"/>
      <c r="M26" s="13"/>
      <c r="N26" s="13"/>
      <c r="O26" s="22"/>
      <c r="P26" s="18"/>
      <c r="Q26" s="28"/>
    </row>
    <row r="27" spans="1:17">
      <c r="A27" s="125">
        <f t="shared" si="0"/>
        <v>26</v>
      </c>
      <c r="B27" s="13" t="s">
        <v>3673</v>
      </c>
      <c r="C27" s="13">
        <v>1</v>
      </c>
      <c r="D27" s="13"/>
      <c r="E27" s="13"/>
      <c r="F27" s="581"/>
      <c r="G27" s="142" t="s">
        <v>1344</v>
      </c>
      <c r="H27" s="142" t="s">
        <v>1344</v>
      </c>
      <c r="I27" s="9"/>
      <c r="J27" s="9"/>
      <c r="K27" s="20"/>
      <c r="L27" s="21"/>
      <c r="M27" s="13"/>
      <c r="N27" s="13"/>
      <c r="O27" s="22"/>
      <c r="P27" s="18"/>
      <c r="Q27" s="28"/>
    </row>
    <row r="28" spans="1:17">
      <c r="A28" s="125">
        <f t="shared" si="0"/>
        <v>27</v>
      </c>
      <c r="B28" s="13" t="s">
        <v>3673</v>
      </c>
      <c r="C28" s="13">
        <v>1</v>
      </c>
      <c r="D28" s="13"/>
      <c r="E28" s="13"/>
      <c r="F28" s="581"/>
      <c r="G28" s="142" t="s">
        <v>1344</v>
      </c>
      <c r="H28" s="142" t="s">
        <v>1344</v>
      </c>
      <c r="I28" s="9"/>
      <c r="J28" s="9"/>
      <c r="K28" s="20"/>
      <c r="L28" s="21"/>
      <c r="M28" s="13"/>
      <c r="N28" s="13"/>
      <c r="O28" s="22"/>
      <c r="P28" s="18"/>
      <c r="Q28" s="28"/>
    </row>
    <row r="29" spans="1:17">
      <c r="A29" s="125">
        <f t="shared" si="0"/>
        <v>28</v>
      </c>
      <c r="B29" s="13" t="s">
        <v>3674</v>
      </c>
      <c r="C29" s="13">
        <v>1</v>
      </c>
      <c r="D29" s="13"/>
      <c r="E29" s="13"/>
      <c r="F29" s="581">
        <v>84000</v>
      </c>
      <c r="G29" s="142" t="s">
        <v>1344</v>
      </c>
      <c r="H29" s="142" t="s">
        <v>1344</v>
      </c>
      <c r="I29" s="9"/>
      <c r="J29" s="9"/>
      <c r="K29" s="20"/>
      <c r="L29" s="21"/>
      <c r="M29" s="13"/>
      <c r="N29" s="13"/>
      <c r="O29" s="22"/>
      <c r="P29" s="18"/>
      <c r="Q29" s="28"/>
    </row>
    <row r="30" spans="1:17">
      <c r="A30" s="125">
        <f t="shared" si="0"/>
        <v>29</v>
      </c>
      <c r="B30" s="13" t="s">
        <v>3675</v>
      </c>
      <c r="C30" s="13">
        <v>1</v>
      </c>
      <c r="D30" s="13"/>
      <c r="E30" s="13"/>
      <c r="F30" s="581">
        <v>45600</v>
      </c>
      <c r="G30" s="142" t="s">
        <v>1344</v>
      </c>
      <c r="H30" s="142" t="s">
        <v>1344</v>
      </c>
      <c r="I30" s="9"/>
      <c r="J30" s="9"/>
      <c r="K30" s="20"/>
      <c r="L30" s="21"/>
      <c r="M30" s="13"/>
      <c r="N30" s="13"/>
      <c r="O30" s="22"/>
      <c r="P30" s="18"/>
      <c r="Q30" s="28"/>
    </row>
    <row r="31" spans="1:17">
      <c r="A31" s="125">
        <f t="shared" si="0"/>
        <v>30</v>
      </c>
      <c r="B31" s="13" t="s">
        <v>3676</v>
      </c>
      <c r="C31" s="13">
        <v>1</v>
      </c>
      <c r="D31" s="13"/>
      <c r="E31" s="13"/>
      <c r="F31" s="581">
        <v>27500</v>
      </c>
      <c r="G31" s="142" t="s">
        <v>1344</v>
      </c>
      <c r="H31" s="142" t="s">
        <v>1344</v>
      </c>
      <c r="I31" s="9"/>
      <c r="J31" s="9"/>
      <c r="K31" s="20"/>
      <c r="L31" s="21"/>
      <c r="M31" s="13"/>
      <c r="N31" s="13"/>
      <c r="O31" s="22"/>
      <c r="P31" s="18"/>
      <c r="Q31" s="28"/>
    </row>
    <row r="32" spans="1:17">
      <c r="A32" s="125">
        <f t="shared" si="0"/>
        <v>31</v>
      </c>
      <c r="B32" s="13" t="s">
        <v>3677</v>
      </c>
      <c r="C32" s="13">
        <v>1</v>
      </c>
      <c r="D32" s="13"/>
      <c r="E32" s="13"/>
      <c r="F32" s="581">
        <v>6325</v>
      </c>
      <c r="G32" s="142" t="s">
        <v>1344</v>
      </c>
      <c r="H32" s="142" t="s">
        <v>1344</v>
      </c>
      <c r="I32" s="9"/>
      <c r="J32" s="9"/>
      <c r="K32" s="20"/>
      <c r="L32" s="21"/>
      <c r="M32" s="13"/>
      <c r="N32" s="13"/>
      <c r="O32" s="22"/>
      <c r="P32" s="18"/>
      <c r="Q32" s="28"/>
    </row>
    <row r="33" spans="1:17">
      <c r="A33" s="125">
        <f t="shared" si="0"/>
        <v>32</v>
      </c>
      <c r="B33" s="13" t="s">
        <v>3678</v>
      </c>
      <c r="C33" s="13">
        <v>1</v>
      </c>
      <c r="D33" s="13"/>
      <c r="E33" s="13"/>
      <c r="F33" s="581">
        <v>55000</v>
      </c>
      <c r="G33" s="142" t="s">
        <v>1344</v>
      </c>
      <c r="H33" s="142" t="s">
        <v>1344</v>
      </c>
      <c r="I33" s="9"/>
      <c r="J33" s="9"/>
      <c r="K33" s="20"/>
      <c r="L33" s="21"/>
      <c r="M33" s="13"/>
      <c r="N33" s="13"/>
      <c r="O33" s="22"/>
      <c r="P33" s="18"/>
      <c r="Q33" s="28"/>
    </row>
    <row r="34" spans="1:17">
      <c r="A34" s="125">
        <f t="shared" si="0"/>
        <v>33</v>
      </c>
      <c r="B34" s="13" t="s">
        <v>3678</v>
      </c>
      <c r="C34" s="13">
        <v>1</v>
      </c>
      <c r="D34" s="13"/>
      <c r="E34" s="13"/>
      <c r="F34" s="581">
        <v>55000</v>
      </c>
      <c r="G34" s="142" t="s">
        <v>1344</v>
      </c>
      <c r="H34" s="142" t="s">
        <v>1344</v>
      </c>
      <c r="I34" s="9"/>
      <c r="J34" s="9"/>
      <c r="K34" s="20"/>
      <c r="L34" s="21"/>
      <c r="M34" s="13"/>
      <c r="N34" s="13"/>
      <c r="O34" s="22"/>
      <c r="P34" s="18"/>
      <c r="Q34" s="28"/>
    </row>
    <row r="35" spans="1:17">
      <c r="A35" s="125">
        <f t="shared" si="0"/>
        <v>34</v>
      </c>
      <c r="B35" s="582" t="s">
        <v>3679</v>
      </c>
      <c r="C35" s="583">
        <v>1</v>
      </c>
      <c r="D35" s="570"/>
      <c r="E35" s="569"/>
      <c r="F35" s="597">
        <v>20000</v>
      </c>
      <c r="G35" s="574" t="s">
        <v>1344</v>
      </c>
      <c r="H35" s="574" t="s">
        <v>1344</v>
      </c>
      <c r="I35" s="9"/>
      <c r="J35" s="9"/>
      <c r="K35" s="9"/>
      <c r="L35" s="9"/>
      <c r="M35" s="9"/>
      <c r="N35" s="9"/>
      <c r="O35" s="9"/>
      <c r="P35" s="9"/>
      <c r="Q35" s="9"/>
    </row>
    <row r="36" spans="1:17">
      <c r="A36" s="125">
        <f t="shared" si="0"/>
        <v>35</v>
      </c>
      <c r="B36" s="584" t="s">
        <v>3680</v>
      </c>
      <c r="C36" s="585">
        <v>1</v>
      </c>
      <c r="D36" s="574"/>
      <c r="E36" s="573"/>
      <c r="F36" s="598">
        <v>2500</v>
      </c>
      <c r="G36" s="574" t="s">
        <v>1344</v>
      </c>
      <c r="H36" s="574" t="s">
        <v>1344</v>
      </c>
      <c r="I36" s="9"/>
      <c r="J36" s="9"/>
      <c r="K36" s="9"/>
      <c r="L36" s="9"/>
      <c r="M36" s="9"/>
      <c r="N36" s="9"/>
      <c r="O36" s="9"/>
      <c r="P36" s="9"/>
      <c r="Q36" s="9"/>
    </row>
    <row r="37" spans="1:17">
      <c r="A37" s="125">
        <f t="shared" si="0"/>
        <v>36</v>
      </c>
      <c r="B37" s="584" t="s">
        <v>3681</v>
      </c>
      <c r="C37" s="585">
        <v>1</v>
      </c>
      <c r="D37" s="574"/>
      <c r="E37" s="573"/>
      <c r="F37" s="599">
        <v>17400</v>
      </c>
      <c r="G37" s="574" t="s">
        <v>1344</v>
      </c>
      <c r="H37" s="574" t="s">
        <v>1344</v>
      </c>
      <c r="I37" s="9"/>
      <c r="J37" s="9"/>
      <c r="K37" s="9"/>
      <c r="L37" s="9"/>
      <c r="M37" s="9"/>
      <c r="N37" s="9"/>
      <c r="O37" s="9"/>
      <c r="P37" s="9"/>
      <c r="Q37" s="9"/>
    </row>
    <row r="38" spans="1:17">
      <c r="A38" s="125">
        <f t="shared" si="0"/>
        <v>37</v>
      </c>
      <c r="B38" s="584" t="s">
        <v>3682</v>
      </c>
      <c r="C38" s="585">
        <v>1</v>
      </c>
      <c r="D38" s="574"/>
      <c r="E38" s="573"/>
      <c r="F38" s="599"/>
      <c r="G38" s="574" t="s">
        <v>1344</v>
      </c>
      <c r="H38" s="574" t="s">
        <v>1344</v>
      </c>
      <c r="I38" s="9"/>
      <c r="J38" s="9"/>
      <c r="K38" s="9"/>
      <c r="L38" s="9"/>
      <c r="M38" s="9"/>
      <c r="N38" s="9"/>
      <c r="O38" s="9"/>
      <c r="P38" s="9"/>
      <c r="Q38" s="9"/>
    </row>
    <row r="39" spans="1:17">
      <c r="A39" s="125">
        <f t="shared" si="0"/>
        <v>38</v>
      </c>
      <c r="B39" s="584" t="s">
        <v>3683</v>
      </c>
      <c r="C39" s="585">
        <v>1</v>
      </c>
      <c r="D39" s="574"/>
      <c r="E39" s="573"/>
      <c r="F39" s="600">
        <v>6000</v>
      </c>
      <c r="G39" s="574" t="s">
        <v>1344</v>
      </c>
      <c r="H39" s="574" t="s">
        <v>1344</v>
      </c>
      <c r="I39" s="9"/>
      <c r="J39" s="9"/>
      <c r="K39" s="9"/>
      <c r="L39" s="9"/>
      <c r="M39" s="9"/>
      <c r="N39" s="9"/>
      <c r="O39" s="9"/>
      <c r="P39" s="9"/>
      <c r="Q39" s="9"/>
    </row>
    <row r="40" spans="1:17">
      <c r="A40" s="125">
        <f t="shared" si="0"/>
        <v>39</v>
      </c>
      <c r="B40" s="584" t="s">
        <v>3684</v>
      </c>
      <c r="C40" s="585">
        <v>1</v>
      </c>
      <c r="D40" s="574"/>
      <c r="E40" s="573"/>
      <c r="F40" s="600">
        <v>38000</v>
      </c>
      <c r="G40" s="574" t="s">
        <v>1344</v>
      </c>
      <c r="H40" s="574" t="s">
        <v>1344</v>
      </c>
      <c r="I40" s="9"/>
      <c r="J40" s="9"/>
      <c r="K40" s="9"/>
      <c r="L40" s="9"/>
      <c r="M40" s="9"/>
      <c r="N40" s="9"/>
      <c r="O40" s="9"/>
      <c r="P40" s="9"/>
      <c r="Q40" s="9"/>
    </row>
    <row r="41" spans="1:17">
      <c r="A41" s="125">
        <f t="shared" si="0"/>
        <v>40</v>
      </c>
      <c r="B41" s="584" t="s">
        <v>3685</v>
      </c>
      <c r="C41" s="585">
        <v>1</v>
      </c>
      <c r="D41" s="574"/>
      <c r="E41" s="573"/>
      <c r="F41" s="599">
        <v>65000</v>
      </c>
      <c r="G41" s="574" t="s">
        <v>1344</v>
      </c>
      <c r="H41" s="574" t="s">
        <v>1344</v>
      </c>
      <c r="I41" s="9"/>
      <c r="J41" s="9"/>
      <c r="K41" s="9"/>
      <c r="L41" s="9"/>
      <c r="M41" s="9"/>
      <c r="N41" s="9"/>
      <c r="O41" s="9"/>
      <c r="P41" s="9"/>
      <c r="Q41" s="9"/>
    </row>
    <row r="42" spans="1:17">
      <c r="A42" s="125">
        <f t="shared" si="0"/>
        <v>41</v>
      </c>
      <c r="B42" s="584" t="s">
        <v>3686</v>
      </c>
      <c r="C42" s="585">
        <v>1</v>
      </c>
      <c r="D42" s="574"/>
      <c r="E42" s="573"/>
      <c r="F42" s="600">
        <v>27500</v>
      </c>
      <c r="G42" s="574" t="s">
        <v>1344</v>
      </c>
      <c r="H42" s="574" t="s">
        <v>1344</v>
      </c>
      <c r="I42" s="9"/>
      <c r="J42" s="9"/>
      <c r="K42" s="9"/>
      <c r="L42" s="9"/>
      <c r="M42" s="9"/>
      <c r="N42" s="9"/>
      <c r="O42" s="9"/>
      <c r="P42" s="9"/>
      <c r="Q42" s="9"/>
    </row>
    <row r="43" spans="1:17">
      <c r="A43" s="125">
        <f t="shared" si="0"/>
        <v>42</v>
      </c>
      <c r="B43" s="584" t="s">
        <v>3687</v>
      </c>
      <c r="C43" s="585">
        <v>1</v>
      </c>
      <c r="D43" s="574"/>
      <c r="E43" s="573"/>
      <c r="F43" s="600">
        <v>7500</v>
      </c>
      <c r="G43" s="574" t="s">
        <v>1344</v>
      </c>
      <c r="H43" s="574" t="s">
        <v>1344</v>
      </c>
      <c r="I43" s="9"/>
      <c r="J43" s="9"/>
      <c r="K43" s="9"/>
      <c r="L43" s="9"/>
      <c r="M43" s="9"/>
      <c r="N43" s="9"/>
      <c r="O43" s="9"/>
      <c r="P43" s="9"/>
      <c r="Q43" s="9"/>
    </row>
    <row r="44" spans="1:17">
      <c r="A44" s="125">
        <f t="shared" si="0"/>
        <v>43</v>
      </c>
      <c r="B44" s="584" t="s">
        <v>3688</v>
      </c>
      <c r="C44" s="585">
        <v>1</v>
      </c>
      <c r="D44" s="574"/>
      <c r="E44" s="573"/>
      <c r="F44" s="600">
        <v>6200</v>
      </c>
      <c r="G44" s="574" t="s">
        <v>1344</v>
      </c>
      <c r="H44" s="574" t="s">
        <v>1344</v>
      </c>
      <c r="I44" s="9"/>
      <c r="J44" s="9"/>
      <c r="K44" s="9"/>
      <c r="L44" s="9"/>
      <c r="M44" s="9"/>
      <c r="N44" s="9"/>
      <c r="O44" s="9"/>
      <c r="P44" s="9"/>
      <c r="Q44" s="9"/>
    </row>
    <row r="45" spans="1:17">
      <c r="A45" s="125">
        <f t="shared" si="0"/>
        <v>44</v>
      </c>
      <c r="B45" s="584" t="s">
        <v>3688</v>
      </c>
      <c r="C45" s="585">
        <v>1</v>
      </c>
      <c r="D45" s="574"/>
      <c r="E45" s="573"/>
      <c r="F45" s="600"/>
      <c r="G45" s="574" t="s">
        <v>1344</v>
      </c>
      <c r="H45" s="574" t="s">
        <v>1344</v>
      </c>
      <c r="I45" s="9"/>
      <c r="J45" s="9"/>
      <c r="K45" s="9"/>
      <c r="L45" s="9"/>
      <c r="M45" s="9"/>
      <c r="N45" s="9"/>
      <c r="O45" s="9"/>
      <c r="P45" s="9"/>
      <c r="Q45" s="9"/>
    </row>
    <row r="46" spans="1:17">
      <c r="A46" s="125">
        <f t="shared" si="0"/>
        <v>45</v>
      </c>
      <c r="B46" s="584" t="s">
        <v>3689</v>
      </c>
      <c r="C46" s="585">
        <v>1</v>
      </c>
      <c r="D46" s="574"/>
      <c r="E46" s="573"/>
      <c r="F46" s="600">
        <v>16200</v>
      </c>
      <c r="G46" s="574" t="s">
        <v>1344</v>
      </c>
      <c r="H46" s="574" t="s">
        <v>1344</v>
      </c>
      <c r="I46" s="9"/>
      <c r="J46" s="9"/>
      <c r="K46" s="9"/>
      <c r="L46" s="9"/>
      <c r="M46" s="9"/>
      <c r="N46" s="9"/>
      <c r="O46" s="9"/>
      <c r="P46" s="9"/>
      <c r="Q46" s="9"/>
    </row>
    <row r="47" spans="1:17">
      <c r="A47" s="125">
        <f t="shared" si="0"/>
        <v>46</v>
      </c>
      <c r="B47" s="584" t="s">
        <v>3689</v>
      </c>
      <c r="C47" s="585">
        <v>1</v>
      </c>
      <c r="D47" s="574"/>
      <c r="E47" s="573"/>
      <c r="F47" s="600"/>
      <c r="G47" s="574" t="s">
        <v>1344</v>
      </c>
      <c r="H47" s="574" t="s">
        <v>1344</v>
      </c>
      <c r="I47" s="9"/>
      <c r="J47" s="9"/>
      <c r="K47" s="9"/>
      <c r="L47" s="9"/>
      <c r="M47" s="9"/>
      <c r="N47" s="9"/>
      <c r="O47" s="9"/>
      <c r="P47" s="9"/>
      <c r="Q47" s="9"/>
    </row>
    <row r="48" spans="1:17">
      <c r="A48" s="125">
        <f t="shared" si="0"/>
        <v>47</v>
      </c>
      <c r="B48" s="584" t="s">
        <v>3690</v>
      </c>
      <c r="C48" s="585">
        <v>1</v>
      </c>
      <c r="D48" s="574"/>
      <c r="E48" s="573"/>
      <c r="F48" s="600">
        <v>4000</v>
      </c>
      <c r="G48" s="574" t="s">
        <v>1344</v>
      </c>
      <c r="H48" s="574" t="s">
        <v>1344</v>
      </c>
      <c r="I48" s="9"/>
      <c r="J48" s="9"/>
      <c r="K48" s="9"/>
      <c r="L48" s="9"/>
      <c r="M48" s="9"/>
      <c r="N48" s="9"/>
      <c r="O48" s="9"/>
      <c r="P48" s="9"/>
      <c r="Q48" s="9"/>
    </row>
    <row r="49" spans="1:17">
      <c r="A49" s="125">
        <f t="shared" si="0"/>
        <v>48</v>
      </c>
      <c r="B49" s="584" t="s">
        <v>3691</v>
      </c>
      <c r="C49" s="585">
        <v>1</v>
      </c>
      <c r="D49" s="574"/>
      <c r="E49" s="585"/>
      <c r="F49" s="601">
        <v>2000</v>
      </c>
      <c r="G49" s="574" t="s">
        <v>1344</v>
      </c>
      <c r="H49" s="574" t="s">
        <v>1344</v>
      </c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125">
        <f t="shared" si="0"/>
        <v>49</v>
      </c>
      <c r="B50" s="584" t="s">
        <v>3692</v>
      </c>
      <c r="C50" s="585">
        <v>1</v>
      </c>
      <c r="D50" s="574"/>
      <c r="E50" s="585"/>
      <c r="F50" s="601">
        <v>76000</v>
      </c>
      <c r="G50" s="574" t="s">
        <v>1344</v>
      </c>
      <c r="H50" s="574" t="s">
        <v>1344</v>
      </c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125">
        <f t="shared" si="0"/>
        <v>50</v>
      </c>
      <c r="B51" s="584" t="s">
        <v>3693</v>
      </c>
      <c r="C51" s="585">
        <v>1</v>
      </c>
      <c r="D51" s="574"/>
      <c r="E51" s="585"/>
      <c r="F51" s="601">
        <v>62000</v>
      </c>
      <c r="G51" s="574" t="s">
        <v>1344</v>
      </c>
      <c r="H51" s="574" t="s">
        <v>1344</v>
      </c>
      <c r="I51" s="9"/>
      <c r="J51" s="9"/>
      <c r="K51" s="9"/>
      <c r="L51" s="9"/>
      <c r="M51" s="9"/>
      <c r="N51" s="9"/>
      <c r="O51" s="9"/>
      <c r="P51" s="9"/>
      <c r="Q51" s="9"/>
    </row>
    <row r="52" spans="1:17">
      <c r="A52" s="125">
        <f t="shared" si="0"/>
        <v>51</v>
      </c>
      <c r="B52" s="584" t="s">
        <v>3693</v>
      </c>
      <c r="C52" s="585">
        <v>1</v>
      </c>
      <c r="D52" s="574"/>
      <c r="E52" s="585"/>
      <c r="F52" s="601">
        <v>62000</v>
      </c>
      <c r="G52" s="574" t="s">
        <v>1344</v>
      </c>
      <c r="H52" s="574" t="s">
        <v>1344</v>
      </c>
      <c r="I52" s="9"/>
      <c r="J52" s="9"/>
      <c r="K52" s="9"/>
      <c r="L52" s="9"/>
      <c r="M52" s="9"/>
      <c r="N52" s="9"/>
      <c r="O52" s="9"/>
      <c r="P52" s="9"/>
      <c r="Q52" s="9"/>
    </row>
    <row r="53" spans="1:17">
      <c r="A53" s="125">
        <f t="shared" si="0"/>
        <v>52</v>
      </c>
      <c r="B53" s="584" t="s">
        <v>3694</v>
      </c>
      <c r="C53" s="585">
        <v>1</v>
      </c>
      <c r="D53" s="574"/>
      <c r="E53" s="573"/>
      <c r="F53" s="602">
        <v>31000</v>
      </c>
      <c r="G53" s="574" t="s">
        <v>1344</v>
      </c>
      <c r="H53" s="574" t="s">
        <v>1344</v>
      </c>
      <c r="I53" s="9"/>
      <c r="J53" s="9"/>
      <c r="K53" s="9"/>
      <c r="L53" s="9"/>
      <c r="M53" s="9"/>
      <c r="N53" s="9"/>
      <c r="O53" s="9"/>
      <c r="P53" s="9"/>
      <c r="Q53" s="9"/>
    </row>
    <row r="54" spans="1:17">
      <c r="A54" s="125">
        <f t="shared" si="0"/>
        <v>53</v>
      </c>
      <c r="B54" s="584" t="s">
        <v>3695</v>
      </c>
      <c r="C54" s="585">
        <v>1</v>
      </c>
      <c r="D54" s="574"/>
      <c r="E54" s="573"/>
      <c r="F54" s="603">
        <v>28000</v>
      </c>
      <c r="G54" s="574" t="s">
        <v>1344</v>
      </c>
      <c r="H54" s="574" t="s">
        <v>1344</v>
      </c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125">
        <f t="shared" si="0"/>
        <v>54</v>
      </c>
      <c r="B55" s="584" t="s">
        <v>3696</v>
      </c>
      <c r="C55" s="585">
        <v>1</v>
      </c>
      <c r="D55" s="574"/>
      <c r="E55" s="573"/>
      <c r="F55" s="604">
        <v>3800</v>
      </c>
      <c r="G55" s="574" t="s">
        <v>1344</v>
      </c>
      <c r="H55" s="574" t="s">
        <v>1344</v>
      </c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125">
        <f t="shared" si="0"/>
        <v>55</v>
      </c>
      <c r="B56" s="584" t="s">
        <v>3697</v>
      </c>
      <c r="C56" s="585">
        <v>1</v>
      </c>
      <c r="D56" s="574"/>
      <c r="E56" s="573">
        <v>1976</v>
      </c>
      <c r="F56" s="599">
        <v>723520</v>
      </c>
      <c r="G56" s="574" t="s">
        <v>1344</v>
      </c>
      <c r="H56" s="574" t="s">
        <v>1344</v>
      </c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125">
        <f t="shared" si="0"/>
        <v>56</v>
      </c>
      <c r="B57" s="584" t="s">
        <v>3698</v>
      </c>
      <c r="C57" s="585">
        <v>1</v>
      </c>
      <c r="D57" s="574"/>
      <c r="E57" s="573">
        <v>1984</v>
      </c>
      <c r="F57" s="603">
        <v>140000</v>
      </c>
      <c r="G57" s="574" t="s">
        <v>1344</v>
      </c>
      <c r="H57" s="574" t="s">
        <v>1344</v>
      </c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125">
        <f t="shared" si="0"/>
        <v>57</v>
      </c>
      <c r="B58" s="584" t="s">
        <v>3699</v>
      </c>
      <c r="C58" s="586">
        <v>1</v>
      </c>
      <c r="D58" s="574"/>
      <c r="E58" s="573">
        <v>1985</v>
      </c>
      <c r="F58" s="603">
        <v>457250</v>
      </c>
      <c r="G58" s="574" t="s">
        <v>1344</v>
      </c>
      <c r="H58" s="574" t="s">
        <v>1344</v>
      </c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125">
        <f t="shared" si="0"/>
        <v>58</v>
      </c>
      <c r="B59" s="584" t="s">
        <v>3700</v>
      </c>
      <c r="C59" s="585">
        <v>1</v>
      </c>
      <c r="D59" s="574"/>
      <c r="E59" s="573">
        <v>1985</v>
      </c>
      <c r="F59" s="600">
        <v>86730</v>
      </c>
      <c r="G59" s="574" t="s">
        <v>1344</v>
      </c>
      <c r="H59" s="574" t="s">
        <v>1344</v>
      </c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125">
        <f t="shared" si="0"/>
        <v>59</v>
      </c>
      <c r="B60" s="584" t="s">
        <v>3701</v>
      </c>
      <c r="C60" s="585">
        <v>1</v>
      </c>
      <c r="D60" s="574"/>
      <c r="E60" s="573">
        <v>1987</v>
      </c>
      <c r="F60" s="600">
        <v>59000</v>
      </c>
      <c r="G60" s="574" t="s">
        <v>1344</v>
      </c>
      <c r="H60" s="574" t="s">
        <v>1344</v>
      </c>
      <c r="I60" s="9"/>
      <c r="J60" s="9"/>
      <c r="K60" s="9"/>
      <c r="L60" s="9"/>
      <c r="M60" s="9"/>
      <c r="N60" s="9"/>
      <c r="O60" s="9"/>
      <c r="P60" s="9"/>
      <c r="Q60" s="9"/>
    </row>
    <row r="61" spans="1:17">
      <c r="A61" s="125">
        <f t="shared" si="0"/>
        <v>60</v>
      </c>
      <c r="B61" s="584" t="s">
        <v>3702</v>
      </c>
      <c r="C61" s="585">
        <v>1</v>
      </c>
      <c r="D61" s="574"/>
      <c r="E61" s="571">
        <v>1991</v>
      </c>
      <c r="F61" s="579">
        <v>130000</v>
      </c>
      <c r="G61" s="574" t="s">
        <v>1344</v>
      </c>
      <c r="H61" s="574" t="s">
        <v>1344</v>
      </c>
      <c r="I61" s="9"/>
      <c r="J61" s="9"/>
      <c r="K61" s="9"/>
      <c r="L61" s="9"/>
      <c r="M61" s="9"/>
      <c r="N61" s="9"/>
      <c r="O61" s="9"/>
      <c r="P61" s="9"/>
      <c r="Q61" s="9"/>
    </row>
    <row r="62" spans="1:17">
      <c r="A62" s="125">
        <f t="shared" si="0"/>
        <v>61</v>
      </c>
      <c r="B62" s="584" t="s">
        <v>3703</v>
      </c>
      <c r="C62" s="585">
        <v>1</v>
      </c>
      <c r="D62" s="574"/>
      <c r="E62" s="571">
        <v>1991</v>
      </c>
      <c r="F62" s="579">
        <v>2737000</v>
      </c>
      <c r="G62" s="574" t="s">
        <v>1344</v>
      </c>
      <c r="H62" s="574" t="s">
        <v>1344</v>
      </c>
      <c r="I62" s="9"/>
      <c r="J62" s="9"/>
      <c r="K62" s="9"/>
      <c r="L62" s="9"/>
      <c r="M62" s="9"/>
      <c r="N62" s="9"/>
      <c r="O62" s="9"/>
      <c r="P62" s="9"/>
      <c r="Q62" s="9"/>
    </row>
    <row r="63" spans="1:17">
      <c r="A63" s="125">
        <f t="shared" si="0"/>
        <v>62</v>
      </c>
      <c r="B63" s="584" t="s">
        <v>3704</v>
      </c>
      <c r="C63" s="585">
        <v>1</v>
      </c>
      <c r="D63" s="574"/>
      <c r="E63" s="571">
        <v>1991</v>
      </c>
      <c r="F63" s="579">
        <v>952000</v>
      </c>
      <c r="G63" s="574" t="s">
        <v>1344</v>
      </c>
      <c r="H63" s="574" t="s">
        <v>1344</v>
      </c>
      <c r="I63" s="9"/>
      <c r="J63" s="9"/>
      <c r="K63" s="9"/>
      <c r="L63" s="9"/>
      <c r="M63" s="9"/>
      <c r="N63" s="9"/>
      <c r="O63" s="9"/>
      <c r="P63" s="9"/>
      <c r="Q63" s="9"/>
    </row>
    <row r="64" spans="1:17">
      <c r="A64" s="125">
        <f t="shared" si="0"/>
        <v>63</v>
      </c>
      <c r="B64" s="584" t="s">
        <v>3705</v>
      </c>
      <c r="C64" s="585">
        <v>1</v>
      </c>
      <c r="D64" s="574"/>
      <c r="E64" s="571">
        <v>1992</v>
      </c>
      <c r="F64" s="579">
        <v>1166200</v>
      </c>
      <c r="G64" s="574" t="s">
        <v>1344</v>
      </c>
      <c r="H64" s="574" t="s">
        <v>1344</v>
      </c>
      <c r="I64" s="9"/>
      <c r="J64" s="9"/>
      <c r="K64" s="9"/>
      <c r="L64" s="9"/>
      <c r="M64" s="9"/>
      <c r="N64" s="9"/>
      <c r="O64" s="9"/>
      <c r="P64" s="9"/>
      <c r="Q64" s="9"/>
    </row>
    <row r="65" spans="1:17">
      <c r="A65" s="125">
        <f t="shared" si="0"/>
        <v>64</v>
      </c>
      <c r="B65" s="584" t="s">
        <v>3706</v>
      </c>
      <c r="C65" s="585">
        <v>1</v>
      </c>
      <c r="D65" s="572"/>
      <c r="E65" s="571">
        <v>1992</v>
      </c>
      <c r="F65" s="579">
        <v>208250</v>
      </c>
      <c r="G65" s="574" t="s">
        <v>1344</v>
      </c>
      <c r="H65" s="574" t="s">
        <v>1344</v>
      </c>
      <c r="I65" s="9"/>
      <c r="J65" s="9"/>
      <c r="K65" s="9"/>
      <c r="L65" s="9"/>
      <c r="M65" s="9"/>
      <c r="N65" s="9"/>
      <c r="O65" s="9"/>
      <c r="P65" s="9"/>
      <c r="Q65" s="9"/>
    </row>
    <row r="66" spans="1:17">
      <c r="A66" s="125">
        <f t="shared" si="0"/>
        <v>65</v>
      </c>
      <c r="B66" s="584" t="s">
        <v>3707</v>
      </c>
      <c r="C66" s="585">
        <v>1</v>
      </c>
      <c r="D66" s="572"/>
      <c r="E66" s="571">
        <v>1996</v>
      </c>
      <c r="F66" s="578">
        <v>330000</v>
      </c>
      <c r="G66" s="574" t="s">
        <v>1344</v>
      </c>
      <c r="H66" s="574" t="s">
        <v>1344</v>
      </c>
      <c r="I66" s="9"/>
      <c r="J66" s="9"/>
      <c r="K66" s="9"/>
      <c r="L66" s="9"/>
      <c r="M66" s="9"/>
      <c r="N66" s="9"/>
      <c r="O66" s="9"/>
      <c r="P66" s="9"/>
      <c r="Q66" s="9"/>
    </row>
    <row r="67" spans="1:17">
      <c r="A67" s="125">
        <f t="shared" si="0"/>
        <v>66</v>
      </c>
      <c r="B67" s="584" t="s">
        <v>3708</v>
      </c>
      <c r="C67" s="585">
        <v>1</v>
      </c>
      <c r="D67" s="572"/>
      <c r="E67" s="571">
        <v>2002</v>
      </c>
      <c r="F67" s="578">
        <v>33250</v>
      </c>
      <c r="G67" s="574" t="s">
        <v>1344</v>
      </c>
      <c r="H67" s="574" t="s">
        <v>1344</v>
      </c>
      <c r="I67" s="9"/>
      <c r="J67" s="9"/>
      <c r="K67" s="9"/>
      <c r="L67" s="9"/>
      <c r="M67" s="9"/>
      <c r="N67" s="9"/>
      <c r="O67" s="9"/>
      <c r="P67" s="9"/>
      <c r="Q67" s="9"/>
    </row>
    <row r="68" spans="1:17">
      <c r="A68" s="125">
        <f t="shared" ref="A68:A70" si="1">A67+1</f>
        <v>67</v>
      </c>
      <c r="B68" s="576" t="s">
        <v>3709</v>
      </c>
      <c r="C68" s="575">
        <v>1</v>
      </c>
      <c r="D68" s="572"/>
      <c r="E68" s="571">
        <v>2008</v>
      </c>
      <c r="F68" s="578">
        <v>100.8</v>
      </c>
      <c r="G68" s="574" t="s">
        <v>1344</v>
      </c>
      <c r="H68" s="574" t="s">
        <v>1344</v>
      </c>
      <c r="I68" s="9"/>
      <c r="J68" s="9"/>
      <c r="K68" s="9"/>
      <c r="L68" s="9"/>
      <c r="M68" s="9"/>
      <c r="N68" s="9"/>
      <c r="O68" s="9"/>
      <c r="P68" s="9"/>
      <c r="Q68" s="9"/>
    </row>
    <row r="69" spans="1:17">
      <c r="A69" s="125">
        <f t="shared" si="1"/>
        <v>68</v>
      </c>
      <c r="B69" s="587" t="s">
        <v>3710</v>
      </c>
      <c r="C69" s="588">
        <v>1</v>
      </c>
      <c r="D69" s="589"/>
      <c r="E69" s="590">
        <v>2010</v>
      </c>
      <c r="F69" s="605"/>
      <c r="G69" s="574" t="s">
        <v>1344</v>
      </c>
      <c r="H69" s="574" t="s">
        <v>1344</v>
      </c>
      <c r="I69" s="9"/>
      <c r="J69" s="9"/>
      <c r="K69" s="9"/>
      <c r="L69" s="9"/>
      <c r="M69" s="9"/>
      <c r="N69" s="9"/>
      <c r="O69" s="9"/>
      <c r="P69" s="9"/>
      <c r="Q69" s="9"/>
    </row>
    <row r="70" spans="1:17">
      <c r="A70" s="125">
        <f t="shared" si="1"/>
        <v>69</v>
      </c>
      <c r="B70" s="591" t="s">
        <v>3711</v>
      </c>
      <c r="C70" s="592">
        <v>1</v>
      </c>
      <c r="D70" s="593"/>
      <c r="E70" s="594">
        <v>2011</v>
      </c>
      <c r="F70" s="606"/>
      <c r="G70" s="595" t="s">
        <v>1344</v>
      </c>
      <c r="H70" s="596" t="s">
        <v>1344</v>
      </c>
      <c r="I70" s="9"/>
      <c r="J70" s="9"/>
      <c r="K70" s="9"/>
      <c r="L70" s="9"/>
      <c r="M70" s="9"/>
      <c r="N70" s="9"/>
      <c r="O70" s="9"/>
      <c r="P70" s="9"/>
      <c r="Q70" s="9"/>
    </row>
  </sheetData>
  <autoFilter ref="A1:Q1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34 A35:A70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348"/>
  <sheetViews>
    <sheetView zoomScale="75" workbookViewId="0">
      <pane ySplit="1" topLeftCell="A14" activePane="bottomLeft" state="frozen"/>
      <selection pane="bottomLeft" activeCell="I2" sqref="I2"/>
    </sheetView>
  </sheetViews>
  <sheetFormatPr defaultRowHeight="12.75"/>
  <cols>
    <col min="1" max="1" width="6.7109375" style="157" customWidth="1"/>
    <col min="2" max="2" width="50.7109375" customWidth="1"/>
    <col min="3" max="3" width="5.7109375" customWidth="1"/>
    <col min="4" max="4" width="3.28515625" bestFit="1" customWidth="1"/>
    <col min="5" max="5" width="12.7109375" style="47" customWidth="1"/>
    <col min="6" max="6" width="15.7109375" style="29" customWidth="1"/>
    <col min="7" max="7" width="15.7109375" customWidth="1"/>
    <col min="8" max="8" width="29.7109375" bestFit="1" customWidth="1"/>
    <col min="9" max="9" width="10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73" customFormat="1" ht="75">
      <c r="A1" s="170" t="s">
        <v>2537</v>
      </c>
      <c r="B1" s="171" t="s">
        <v>174</v>
      </c>
      <c r="C1" s="2" t="s">
        <v>2538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36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172" t="s">
        <v>186</v>
      </c>
      <c r="P1" s="16" t="s">
        <v>187</v>
      </c>
      <c r="Q1" s="27" t="s">
        <v>187</v>
      </c>
    </row>
    <row r="2" spans="1:17" s="37" customFormat="1" ht="15.75">
      <c r="A2" s="158" t="s">
        <v>2074</v>
      </c>
      <c r="B2" s="159" t="s">
        <v>2426</v>
      </c>
      <c r="C2" s="93">
        <v>1</v>
      </c>
      <c r="D2" s="10" t="s">
        <v>1677</v>
      </c>
      <c r="E2" s="45" t="s">
        <v>2427</v>
      </c>
      <c r="F2" s="48"/>
      <c r="G2" s="10" t="s">
        <v>2428</v>
      </c>
      <c r="H2" s="10" t="s">
        <v>2429</v>
      </c>
      <c r="I2" s="93" t="s">
        <v>2430</v>
      </c>
      <c r="J2" s="9"/>
      <c r="K2" s="20"/>
      <c r="L2" s="21"/>
      <c r="M2" s="13">
        <f>IF(E2=2006,80,100)</f>
        <v>100</v>
      </c>
      <c r="N2" s="13">
        <f>IF(D2="M",10,5+O3)</f>
        <v>10</v>
      </c>
      <c r="O2" s="160"/>
      <c r="P2" s="18"/>
      <c r="Q2" s="28"/>
    </row>
    <row r="3" spans="1:17" s="37" customFormat="1" ht="15.75">
      <c r="A3" s="158" t="s">
        <v>2431</v>
      </c>
      <c r="B3" s="159" t="s">
        <v>2426</v>
      </c>
      <c r="C3" s="93">
        <v>1</v>
      </c>
      <c r="D3" s="10" t="s">
        <v>1677</v>
      </c>
      <c r="E3" s="45" t="s">
        <v>2427</v>
      </c>
      <c r="F3" s="48"/>
      <c r="G3" s="10" t="s">
        <v>2428</v>
      </c>
      <c r="H3" s="10" t="s">
        <v>2429</v>
      </c>
      <c r="I3" s="93" t="s">
        <v>2430</v>
      </c>
      <c r="J3" s="9"/>
      <c r="K3" s="20"/>
      <c r="L3" s="21"/>
      <c r="M3" s="13">
        <f t="shared" ref="M3:M66" si="0">IF(E3=2006,80,100)</f>
        <v>100</v>
      </c>
      <c r="N3" s="13">
        <f t="shared" ref="N3:N66" si="1">IF(D3="M",10,5+O4)</f>
        <v>10</v>
      </c>
      <c r="O3" s="160"/>
      <c r="P3" s="18"/>
      <c r="Q3" s="28"/>
    </row>
    <row r="4" spans="1:17" s="37" customFormat="1" ht="15.75">
      <c r="A4" s="158" t="s">
        <v>2432</v>
      </c>
      <c r="B4" s="159" t="s">
        <v>2433</v>
      </c>
      <c r="C4" s="93">
        <v>1</v>
      </c>
      <c r="D4" s="10" t="s">
        <v>1677</v>
      </c>
      <c r="E4" s="45" t="s">
        <v>2427</v>
      </c>
      <c r="F4" s="48"/>
      <c r="G4" s="10" t="s">
        <v>2428</v>
      </c>
      <c r="H4" s="10" t="s">
        <v>2429</v>
      </c>
      <c r="I4" s="93" t="s">
        <v>2430</v>
      </c>
      <c r="J4" s="9"/>
      <c r="K4" s="20"/>
      <c r="L4" s="21"/>
      <c r="M4" s="13">
        <f t="shared" si="0"/>
        <v>100</v>
      </c>
      <c r="N4" s="13">
        <f t="shared" si="1"/>
        <v>10</v>
      </c>
      <c r="O4" s="160"/>
      <c r="P4" s="18"/>
      <c r="Q4" s="28"/>
    </row>
    <row r="5" spans="1:17" s="37" customFormat="1" ht="15.75">
      <c r="A5" s="158" t="s">
        <v>2434</v>
      </c>
      <c r="B5" s="159" t="s">
        <v>2433</v>
      </c>
      <c r="C5" s="93">
        <v>1</v>
      </c>
      <c r="D5" s="10" t="s">
        <v>1677</v>
      </c>
      <c r="E5" s="45" t="s">
        <v>2427</v>
      </c>
      <c r="F5" s="42"/>
      <c r="G5" s="10" t="s">
        <v>2428</v>
      </c>
      <c r="H5" s="10" t="s">
        <v>2429</v>
      </c>
      <c r="I5" s="93" t="s">
        <v>2430</v>
      </c>
      <c r="J5" s="9"/>
      <c r="K5" s="20"/>
      <c r="L5" s="21"/>
      <c r="M5" s="13">
        <f t="shared" si="0"/>
        <v>100</v>
      </c>
      <c r="N5" s="13">
        <f t="shared" si="1"/>
        <v>10</v>
      </c>
      <c r="O5" s="160"/>
      <c r="P5" s="18"/>
      <c r="Q5" s="28"/>
    </row>
    <row r="6" spans="1:17" s="37" customFormat="1" ht="15.75">
      <c r="A6" s="158" t="s">
        <v>2435</v>
      </c>
      <c r="B6" s="159" t="s">
        <v>191</v>
      </c>
      <c r="C6" s="93">
        <v>1</v>
      </c>
      <c r="D6" s="10" t="s">
        <v>1677</v>
      </c>
      <c r="E6" s="45" t="s">
        <v>2427</v>
      </c>
      <c r="F6" s="161" t="s">
        <v>2436</v>
      </c>
      <c r="G6" s="10" t="s">
        <v>2428</v>
      </c>
      <c r="H6" s="10" t="s">
        <v>2429</v>
      </c>
      <c r="I6" s="93" t="s">
        <v>2437</v>
      </c>
      <c r="J6" s="9"/>
      <c r="K6" s="20"/>
      <c r="L6" s="21"/>
      <c r="M6" s="13">
        <f t="shared" si="0"/>
        <v>100</v>
      </c>
      <c r="N6" s="13">
        <f t="shared" si="1"/>
        <v>10</v>
      </c>
      <c r="O6" s="160"/>
      <c r="P6" s="18"/>
      <c r="Q6" s="28"/>
    </row>
    <row r="7" spans="1:17" s="37" customFormat="1" ht="15.75">
      <c r="A7" s="158" t="s">
        <v>2438</v>
      </c>
      <c r="B7" s="159" t="s">
        <v>192</v>
      </c>
      <c r="C7" s="93">
        <v>1</v>
      </c>
      <c r="D7" s="10" t="s">
        <v>1677</v>
      </c>
      <c r="E7" s="45" t="s">
        <v>2427</v>
      </c>
      <c r="F7" s="161" t="s">
        <v>2436</v>
      </c>
      <c r="G7" s="10" t="s">
        <v>2428</v>
      </c>
      <c r="H7" s="10" t="s">
        <v>2429</v>
      </c>
      <c r="I7" s="93" t="s">
        <v>2437</v>
      </c>
      <c r="J7" s="9"/>
      <c r="K7" s="20"/>
      <c r="L7" s="21"/>
      <c r="M7" s="13">
        <f t="shared" si="0"/>
        <v>100</v>
      </c>
      <c r="N7" s="13">
        <f t="shared" si="1"/>
        <v>10</v>
      </c>
      <c r="O7" s="160"/>
      <c r="P7" s="18"/>
      <c r="Q7" s="28"/>
    </row>
    <row r="8" spans="1:17" s="37" customFormat="1" ht="15.75">
      <c r="A8" s="158" t="s">
        <v>2439</v>
      </c>
      <c r="B8" s="159" t="s">
        <v>2440</v>
      </c>
      <c r="C8" s="93">
        <v>1</v>
      </c>
      <c r="D8" s="10" t="s">
        <v>1677</v>
      </c>
      <c r="E8" s="45" t="s">
        <v>2427</v>
      </c>
      <c r="F8" s="42"/>
      <c r="G8" s="10" t="s">
        <v>2428</v>
      </c>
      <c r="H8" s="10" t="s">
        <v>2429</v>
      </c>
      <c r="I8" s="93" t="s">
        <v>2430</v>
      </c>
      <c r="J8" s="9"/>
      <c r="K8" s="20"/>
      <c r="L8" s="21"/>
      <c r="M8" s="13">
        <f t="shared" si="0"/>
        <v>100</v>
      </c>
      <c r="N8" s="13">
        <f t="shared" si="1"/>
        <v>10</v>
      </c>
      <c r="O8" s="160"/>
      <c r="P8" s="18"/>
      <c r="Q8" s="28"/>
    </row>
    <row r="9" spans="1:17" s="37" customFormat="1" ht="15.75">
      <c r="A9" s="158" t="s">
        <v>2441</v>
      </c>
      <c r="B9" s="159" t="s">
        <v>192</v>
      </c>
      <c r="C9" s="93">
        <v>1</v>
      </c>
      <c r="D9" s="10" t="s">
        <v>1677</v>
      </c>
      <c r="E9" s="45" t="s">
        <v>2427</v>
      </c>
      <c r="F9" s="42"/>
      <c r="G9" s="10" t="s">
        <v>2428</v>
      </c>
      <c r="H9" s="10" t="s">
        <v>2429</v>
      </c>
      <c r="I9" s="93" t="s">
        <v>2430</v>
      </c>
      <c r="J9" s="9"/>
      <c r="K9" s="20"/>
      <c r="L9" s="21"/>
      <c r="M9" s="13">
        <f t="shared" si="0"/>
        <v>100</v>
      </c>
      <c r="N9" s="13">
        <f t="shared" si="1"/>
        <v>10</v>
      </c>
      <c r="O9" s="160"/>
      <c r="P9" s="18"/>
      <c r="Q9" s="28"/>
    </row>
    <row r="10" spans="1:17" s="37" customFormat="1" ht="15.75">
      <c r="A10" s="158" t="s">
        <v>2442</v>
      </c>
      <c r="B10" s="159" t="s">
        <v>2443</v>
      </c>
      <c r="C10" s="93">
        <v>1</v>
      </c>
      <c r="D10" s="10" t="s">
        <v>1677</v>
      </c>
      <c r="E10" s="45" t="s">
        <v>2427</v>
      </c>
      <c r="F10" s="42"/>
      <c r="G10" s="10" t="s">
        <v>2428</v>
      </c>
      <c r="H10" s="10" t="s">
        <v>2429</v>
      </c>
      <c r="I10" s="93" t="s">
        <v>2430</v>
      </c>
      <c r="J10" s="9"/>
      <c r="K10" s="20"/>
      <c r="L10" s="21"/>
      <c r="M10" s="13">
        <f t="shared" si="0"/>
        <v>100</v>
      </c>
      <c r="N10" s="13">
        <f t="shared" si="1"/>
        <v>10</v>
      </c>
      <c r="O10" s="160"/>
      <c r="P10" s="18"/>
      <c r="Q10" s="28"/>
    </row>
    <row r="11" spans="1:17" s="37" customFormat="1" ht="31.5">
      <c r="A11" s="158" t="s">
        <v>2444</v>
      </c>
      <c r="B11" s="159" t="s">
        <v>1786</v>
      </c>
      <c r="C11" s="93">
        <v>1</v>
      </c>
      <c r="D11" s="10" t="s">
        <v>188</v>
      </c>
      <c r="E11" s="45" t="s">
        <v>2445</v>
      </c>
      <c r="F11" s="42"/>
      <c r="G11" s="10" t="s">
        <v>2428</v>
      </c>
      <c r="H11" s="10" t="s">
        <v>2429</v>
      </c>
      <c r="I11" s="93" t="s">
        <v>2446</v>
      </c>
      <c r="J11" s="9"/>
      <c r="K11" s="20"/>
      <c r="L11" s="21"/>
      <c r="M11" s="13">
        <f t="shared" si="0"/>
        <v>100</v>
      </c>
      <c r="N11" s="13">
        <f t="shared" si="1"/>
        <v>5</v>
      </c>
      <c r="O11" s="160"/>
      <c r="P11" s="18"/>
      <c r="Q11" s="28"/>
    </row>
    <row r="12" spans="1:17" s="37" customFormat="1" ht="25.5">
      <c r="A12" s="158" t="s">
        <v>2447</v>
      </c>
      <c r="B12" s="162" t="s">
        <v>2448</v>
      </c>
      <c r="C12" s="163">
        <v>1</v>
      </c>
      <c r="D12" s="10" t="s">
        <v>188</v>
      </c>
      <c r="E12" s="45" t="s">
        <v>2445</v>
      </c>
      <c r="F12" s="161" t="s">
        <v>2436</v>
      </c>
      <c r="G12" s="10" t="s">
        <v>2428</v>
      </c>
      <c r="H12" s="10" t="s">
        <v>2429</v>
      </c>
      <c r="I12" s="163" t="s">
        <v>2449</v>
      </c>
      <c r="J12" s="9"/>
      <c r="K12" s="20"/>
      <c r="L12" s="21"/>
      <c r="M12" s="13">
        <f t="shared" si="0"/>
        <v>100</v>
      </c>
      <c r="N12" s="13">
        <f t="shared" si="1"/>
        <v>5</v>
      </c>
      <c r="O12" s="160"/>
      <c r="P12" s="18"/>
      <c r="Q12" s="28"/>
    </row>
    <row r="13" spans="1:17" s="37" customFormat="1" ht="25.5">
      <c r="A13" s="158" t="s">
        <v>2450</v>
      </c>
      <c r="B13" s="162" t="s">
        <v>2451</v>
      </c>
      <c r="C13" s="163">
        <v>1</v>
      </c>
      <c r="D13" s="10" t="s">
        <v>188</v>
      </c>
      <c r="E13" s="45" t="s">
        <v>2445</v>
      </c>
      <c r="F13" s="42"/>
      <c r="G13" s="10" t="s">
        <v>2428</v>
      </c>
      <c r="H13" s="10" t="s">
        <v>2429</v>
      </c>
      <c r="I13" s="163" t="s">
        <v>2452</v>
      </c>
      <c r="J13" s="9"/>
      <c r="K13" s="20"/>
      <c r="L13" s="21"/>
      <c r="M13" s="13">
        <f t="shared" si="0"/>
        <v>100</v>
      </c>
      <c r="N13" s="13">
        <f t="shared" si="1"/>
        <v>5</v>
      </c>
      <c r="O13" s="160"/>
      <c r="P13" s="18"/>
      <c r="Q13" s="28"/>
    </row>
    <row r="14" spans="1:17" s="37" customFormat="1" ht="25.5">
      <c r="A14" s="158" t="s">
        <v>2453</v>
      </c>
      <c r="B14" s="162" t="s">
        <v>1783</v>
      </c>
      <c r="C14" s="163">
        <v>1</v>
      </c>
      <c r="D14" s="10" t="s">
        <v>188</v>
      </c>
      <c r="E14" s="45" t="s">
        <v>2445</v>
      </c>
      <c r="F14" s="161" t="s">
        <v>2436</v>
      </c>
      <c r="G14" s="10" t="s">
        <v>2428</v>
      </c>
      <c r="H14" s="10" t="s">
        <v>2429</v>
      </c>
      <c r="I14" s="163" t="s">
        <v>2449</v>
      </c>
      <c r="J14" s="9"/>
      <c r="K14" s="20"/>
      <c r="L14" s="21"/>
      <c r="M14" s="13">
        <f t="shared" si="0"/>
        <v>100</v>
      </c>
      <c r="N14" s="13">
        <f t="shared" si="1"/>
        <v>5</v>
      </c>
      <c r="O14" s="160"/>
      <c r="P14" s="18"/>
      <c r="Q14" s="28"/>
    </row>
    <row r="15" spans="1:17" s="37" customFormat="1" ht="25.5">
      <c r="A15" s="158" t="s">
        <v>2454</v>
      </c>
      <c r="B15" s="162" t="s">
        <v>1967</v>
      </c>
      <c r="C15" s="163">
        <v>1</v>
      </c>
      <c r="D15" s="10" t="s">
        <v>188</v>
      </c>
      <c r="E15" s="45" t="s">
        <v>2445</v>
      </c>
      <c r="F15" s="42"/>
      <c r="G15" s="10" t="s">
        <v>2428</v>
      </c>
      <c r="H15" s="10" t="s">
        <v>2429</v>
      </c>
      <c r="I15" s="163" t="s">
        <v>2452</v>
      </c>
      <c r="J15" s="9"/>
      <c r="K15" s="20"/>
      <c r="L15" s="21"/>
      <c r="M15" s="13">
        <f t="shared" si="0"/>
        <v>100</v>
      </c>
      <c r="N15" s="13">
        <f t="shared" si="1"/>
        <v>5</v>
      </c>
      <c r="O15" s="160"/>
      <c r="P15" s="18"/>
      <c r="Q15" s="28"/>
    </row>
    <row r="16" spans="1:17" s="37" customFormat="1" ht="63">
      <c r="A16" s="158" t="s">
        <v>2455</v>
      </c>
      <c r="B16" s="159" t="s">
        <v>2456</v>
      </c>
      <c r="C16" s="93">
        <v>1</v>
      </c>
      <c r="D16" s="10" t="s">
        <v>188</v>
      </c>
      <c r="E16" s="45" t="s">
        <v>2445</v>
      </c>
      <c r="F16" s="42"/>
      <c r="G16" s="10" t="s">
        <v>2428</v>
      </c>
      <c r="H16" s="10" t="s">
        <v>2429</v>
      </c>
      <c r="I16" s="93" t="s">
        <v>735</v>
      </c>
      <c r="J16" s="9"/>
      <c r="K16" s="20"/>
      <c r="L16" s="21"/>
      <c r="M16" s="13">
        <f t="shared" si="0"/>
        <v>100</v>
      </c>
      <c r="N16" s="13">
        <f t="shared" si="1"/>
        <v>5</v>
      </c>
      <c r="O16" s="160"/>
      <c r="P16" s="18"/>
      <c r="Q16" s="28"/>
    </row>
    <row r="17" spans="1:17" s="37" customFormat="1" ht="15.75">
      <c r="A17" s="158" t="s">
        <v>736</v>
      </c>
      <c r="B17" s="159" t="s">
        <v>737</v>
      </c>
      <c r="C17" s="93">
        <v>1</v>
      </c>
      <c r="D17" s="10" t="s">
        <v>1677</v>
      </c>
      <c r="E17" s="45" t="s">
        <v>2427</v>
      </c>
      <c r="F17" s="161" t="s">
        <v>2436</v>
      </c>
      <c r="G17" s="10" t="s">
        <v>2428</v>
      </c>
      <c r="H17" s="10" t="s">
        <v>2429</v>
      </c>
      <c r="I17" s="93" t="s">
        <v>2437</v>
      </c>
      <c r="J17" s="9"/>
      <c r="K17" s="20"/>
      <c r="L17" s="21"/>
      <c r="M17" s="13">
        <f t="shared" si="0"/>
        <v>100</v>
      </c>
      <c r="N17" s="13">
        <f t="shared" si="1"/>
        <v>10</v>
      </c>
      <c r="O17" s="160"/>
      <c r="P17" s="18"/>
      <c r="Q17" s="28"/>
    </row>
    <row r="18" spans="1:17" s="37" customFormat="1" ht="63">
      <c r="A18" s="158" t="s">
        <v>738</v>
      </c>
      <c r="B18" s="159" t="s">
        <v>737</v>
      </c>
      <c r="C18" s="93">
        <v>1</v>
      </c>
      <c r="D18" s="10" t="s">
        <v>1677</v>
      </c>
      <c r="E18" s="45" t="s">
        <v>739</v>
      </c>
      <c r="F18" s="42"/>
      <c r="G18" s="10" t="s">
        <v>2428</v>
      </c>
      <c r="H18" s="10" t="s">
        <v>2429</v>
      </c>
      <c r="I18" s="93" t="s">
        <v>735</v>
      </c>
      <c r="J18" s="9"/>
      <c r="K18" s="20"/>
      <c r="L18" s="21"/>
      <c r="M18" s="13">
        <f t="shared" si="0"/>
        <v>100</v>
      </c>
      <c r="N18" s="13">
        <f t="shared" si="1"/>
        <v>10</v>
      </c>
      <c r="O18" s="160"/>
      <c r="P18" s="18"/>
      <c r="Q18" s="28"/>
    </row>
    <row r="19" spans="1:17" s="37" customFormat="1" ht="63">
      <c r="A19" s="158" t="s">
        <v>740</v>
      </c>
      <c r="B19" s="159" t="s">
        <v>741</v>
      </c>
      <c r="C19" s="93">
        <v>1</v>
      </c>
      <c r="D19" s="10" t="s">
        <v>1677</v>
      </c>
      <c r="E19" s="45" t="s">
        <v>2427</v>
      </c>
      <c r="F19" s="42"/>
      <c r="G19" s="10" t="s">
        <v>2428</v>
      </c>
      <c r="H19" s="10" t="s">
        <v>2429</v>
      </c>
      <c r="I19" s="93" t="s">
        <v>735</v>
      </c>
      <c r="J19" s="9"/>
      <c r="K19" s="20"/>
      <c r="L19" s="21"/>
      <c r="M19" s="13">
        <f t="shared" si="0"/>
        <v>100</v>
      </c>
      <c r="N19" s="13">
        <f t="shared" si="1"/>
        <v>10</v>
      </c>
      <c r="O19" s="160"/>
      <c r="P19" s="18"/>
      <c r="Q19" s="28"/>
    </row>
    <row r="20" spans="1:17" s="37" customFormat="1" ht="63">
      <c r="A20" s="158" t="s">
        <v>742</v>
      </c>
      <c r="B20" s="159" t="s">
        <v>743</v>
      </c>
      <c r="C20" s="93">
        <v>1</v>
      </c>
      <c r="D20" s="10" t="s">
        <v>1677</v>
      </c>
      <c r="E20" s="45" t="s">
        <v>2427</v>
      </c>
      <c r="F20" s="42"/>
      <c r="G20" s="10" t="s">
        <v>2428</v>
      </c>
      <c r="H20" s="10" t="s">
        <v>2429</v>
      </c>
      <c r="I20" s="93" t="s">
        <v>735</v>
      </c>
      <c r="J20" s="9"/>
      <c r="K20" s="20"/>
      <c r="L20" s="21"/>
      <c r="M20" s="13">
        <f t="shared" si="0"/>
        <v>100</v>
      </c>
      <c r="N20" s="13">
        <f t="shared" si="1"/>
        <v>10</v>
      </c>
      <c r="O20" s="160"/>
      <c r="P20" s="18"/>
      <c r="Q20" s="28"/>
    </row>
    <row r="21" spans="1:17" s="37" customFormat="1" ht="63">
      <c r="A21" s="158" t="s">
        <v>744</v>
      </c>
      <c r="B21" s="159" t="s">
        <v>745</v>
      </c>
      <c r="C21" s="93">
        <v>1</v>
      </c>
      <c r="D21" s="10" t="s">
        <v>1677</v>
      </c>
      <c r="E21" s="45" t="s">
        <v>2427</v>
      </c>
      <c r="F21" s="42"/>
      <c r="G21" s="10" t="s">
        <v>2428</v>
      </c>
      <c r="H21" s="10" t="s">
        <v>2429</v>
      </c>
      <c r="I21" s="93" t="s">
        <v>735</v>
      </c>
      <c r="J21" s="9"/>
      <c r="K21" s="20"/>
      <c r="L21" s="21"/>
      <c r="M21" s="13">
        <f t="shared" si="0"/>
        <v>100</v>
      </c>
      <c r="N21" s="13">
        <f t="shared" si="1"/>
        <v>10</v>
      </c>
      <c r="O21" s="160"/>
      <c r="P21" s="18"/>
      <c r="Q21" s="28"/>
    </row>
    <row r="22" spans="1:17" s="37" customFormat="1" ht="63">
      <c r="A22" s="158" t="s">
        <v>746</v>
      </c>
      <c r="B22" s="159" t="s">
        <v>747</v>
      </c>
      <c r="C22" s="93">
        <v>1</v>
      </c>
      <c r="D22" s="10" t="s">
        <v>1677</v>
      </c>
      <c r="E22" s="45" t="s">
        <v>2427</v>
      </c>
      <c r="F22" s="42"/>
      <c r="G22" s="10" t="s">
        <v>2428</v>
      </c>
      <c r="H22" s="10" t="s">
        <v>2429</v>
      </c>
      <c r="I22" s="93" t="s">
        <v>735</v>
      </c>
      <c r="J22" s="9"/>
      <c r="K22" s="20"/>
      <c r="L22" s="21"/>
      <c r="M22" s="13">
        <f t="shared" si="0"/>
        <v>100</v>
      </c>
      <c r="N22" s="13">
        <f t="shared" si="1"/>
        <v>10</v>
      </c>
      <c r="O22" s="160"/>
      <c r="P22" s="18"/>
      <c r="Q22" s="28"/>
    </row>
    <row r="23" spans="1:17" s="37" customFormat="1" ht="63">
      <c r="A23" s="158" t="s">
        <v>748</v>
      </c>
      <c r="B23" s="159" t="s">
        <v>749</v>
      </c>
      <c r="C23" s="93">
        <v>5</v>
      </c>
      <c r="D23" s="10" t="s">
        <v>1677</v>
      </c>
      <c r="E23" s="45" t="s">
        <v>739</v>
      </c>
      <c r="F23" s="42"/>
      <c r="G23" s="10" t="s">
        <v>2428</v>
      </c>
      <c r="H23" s="10" t="s">
        <v>2429</v>
      </c>
      <c r="I23" s="93" t="s">
        <v>735</v>
      </c>
      <c r="J23" s="9"/>
      <c r="K23" s="20"/>
      <c r="L23" s="21"/>
      <c r="M23" s="13">
        <f t="shared" si="0"/>
        <v>100</v>
      </c>
      <c r="N23" s="13">
        <f t="shared" si="1"/>
        <v>10</v>
      </c>
      <c r="O23" s="160"/>
      <c r="P23" s="18"/>
      <c r="Q23" s="28"/>
    </row>
    <row r="24" spans="1:17" s="37" customFormat="1" ht="63">
      <c r="A24" s="158" t="s">
        <v>750</v>
      </c>
      <c r="B24" s="159" t="s">
        <v>751</v>
      </c>
      <c r="C24" s="93">
        <v>1</v>
      </c>
      <c r="D24" s="10" t="s">
        <v>1677</v>
      </c>
      <c r="E24" s="45" t="s">
        <v>2427</v>
      </c>
      <c r="F24" s="42"/>
      <c r="G24" s="10" t="s">
        <v>2428</v>
      </c>
      <c r="H24" s="10" t="s">
        <v>2429</v>
      </c>
      <c r="I24" s="93" t="s">
        <v>735</v>
      </c>
      <c r="J24" s="9"/>
      <c r="K24" s="20"/>
      <c r="L24" s="21"/>
      <c r="M24" s="13">
        <f t="shared" si="0"/>
        <v>100</v>
      </c>
      <c r="N24" s="13">
        <f t="shared" si="1"/>
        <v>10</v>
      </c>
      <c r="O24" s="160"/>
      <c r="P24" s="18"/>
      <c r="Q24" s="28"/>
    </row>
    <row r="25" spans="1:17" s="37" customFormat="1" ht="63">
      <c r="A25" s="158" t="s">
        <v>752</v>
      </c>
      <c r="B25" s="159" t="s">
        <v>753</v>
      </c>
      <c r="C25" s="93">
        <v>1</v>
      </c>
      <c r="D25" s="10" t="s">
        <v>188</v>
      </c>
      <c r="E25" s="45" t="s">
        <v>2445</v>
      </c>
      <c r="F25" s="42"/>
      <c r="G25" s="10" t="s">
        <v>2428</v>
      </c>
      <c r="H25" s="10" t="s">
        <v>2429</v>
      </c>
      <c r="I25" s="93" t="s">
        <v>735</v>
      </c>
      <c r="J25" s="9"/>
      <c r="K25" s="20"/>
      <c r="L25" s="21"/>
      <c r="M25" s="13">
        <f t="shared" si="0"/>
        <v>100</v>
      </c>
      <c r="N25" s="13">
        <f t="shared" si="1"/>
        <v>5</v>
      </c>
      <c r="O25" s="160"/>
      <c r="P25" s="18"/>
      <c r="Q25" s="28"/>
    </row>
    <row r="26" spans="1:17" s="37" customFormat="1" ht="31.5">
      <c r="A26" s="158" t="s">
        <v>754</v>
      </c>
      <c r="B26" s="159" t="s">
        <v>1785</v>
      </c>
      <c r="C26" s="93">
        <v>6</v>
      </c>
      <c r="D26" s="10" t="s">
        <v>1677</v>
      </c>
      <c r="E26" s="45" t="s">
        <v>2427</v>
      </c>
      <c r="F26" s="161" t="s">
        <v>2436</v>
      </c>
      <c r="G26" s="10" t="s">
        <v>2428</v>
      </c>
      <c r="H26" s="10" t="s">
        <v>2429</v>
      </c>
      <c r="I26" s="93" t="s">
        <v>2437</v>
      </c>
      <c r="J26" s="9"/>
      <c r="K26" s="20"/>
      <c r="L26" s="21"/>
      <c r="M26" s="13">
        <f t="shared" si="0"/>
        <v>100</v>
      </c>
      <c r="N26" s="13">
        <f t="shared" si="1"/>
        <v>10</v>
      </c>
      <c r="O26" s="160"/>
      <c r="P26" s="18"/>
      <c r="Q26" s="28"/>
    </row>
    <row r="27" spans="1:17" s="37" customFormat="1" ht="94.5">
      <c r="A27" s="158" t="s">
        <v>755</v>
      </c>
      <c r="B27" s="159" t="s">
        <v>756</v>
      </c>
      <c r="C27" s="93">
        <v>1</v>
      </c>
      <c r="D27" s="10" t="s">
        <v>1677</v>
      </c>
      <c r="E27" s="45" t="s">
        <v>739</v>
      </c>
      <c r="F27" s="42"/>
      <c r="G27" s="10" t="s">
        <v>2428</v>
      </c>
      <c r="H27" s="10" t="s">
        <v>2429</v>
      </c>
      <c r="I27" s="93" t="s">
        <v>757</v>
      </c>
      <c r="J27" s="9"/>
      <c r="K27" s="20"/>
      <c r="L27" s="21"/>
      <c r="M27" s="13">
        <f t="shared" si="0"/>
        <v>100</v>
      </c>
      <c r="N27" s="13">
        <f t="shared" si="1"/>
        <v>10</v>
      </c>
      <c r="O27" s="160"/>
      <c r="P27" s="18"/>
      <c r="Q27" s="28"/>
    </row>
    <row r="28" spans="1:17" s="37" customFormat="1" ht="94.5">
      <c r="A28" s="158" t="s">
        <v>758</v>
      </c>
      <c r="B28" s="159" t="s">
        <v>759</v>
      </c>
      <c r="C28" s="93">
        <v>1</v>
      </c>
      <c r="D28" s="10" t="s">
        <v>1677</v>
      </c>
      <c r="E28" s="45" t="s">
        <v>739</v>
      </c>
      <c r="F28" s="42"/>
      <c r="G28" s="10" t="s">
        <v>2428</v>
      </c>
      <c r="H28" s="10" t="s">
        <v>2429</v>
      </c>
      <c r="I28" s="93" t="s">
        <v>757</v>
      </c>
      <c r="J28" s="9"/>
      <c r="K28" s="20"/>
      <c r="L28" s="21"/>
      <c r="M28" s="13">
        <f t="shared" si="0"/>
        <v>100</v>
      </c>
      <c r="N28" s="13">
        <f t="shared" si="1"/>
        <v>10</v>
      </c>
      <c r="O28" s="160"/>
      <c r="P28" s="18"/>
      <c r="Q28" s="28"/>
    </row>
    <row r="29" spans="1:17" s="37" customFormat="1" ht="94.5">
      <c r="A29" s="158" t="s">
        <v>760</v>
      </c>
      <c r="B29" s="159" t="s">
        <v>761</v>
      </c>
      <c r="C29" s="93">
        <v>1</v>
      </c>
      <c r="D29" s="10" t="s">
        <v>1677</v>
      </c>
      <c r="E29" s="45" t="s">
        <v>739</v>
      </c>
      <c r="F29" s="42"/>
      <c r="G29" s="10" t="s">
        <v>2428</v>
      </c>
      <c r="H29" s="10" t="s">
        <v>2429</v>
      </c>
      <c r="I29" s="93" t="s">
        <v>757</v>
      </c>
      <c r="J29" s="9"/>
      <c r="K29" s="20"/>
      <c r="L29" s="21"/>
      <c r="M29" s="13">
        <f t="shared" si="0"/>
        <v>100</v>
      </c>
      <c r="N29" s="13">
        <f t="shared" si="1"/>
        <v>10</v>
      </c>
      <c r="O29" s="160"/>
      <c r="P29" s="18"/>
      <c r="Q29" s="28"/>
    </row>
    <row r="30" spans="1:17" s="37" customFormat="1" ht="94.5">
      <c r="A30" s="158" t="s">
        <v>762</v>
      </c>
      <c r="B30" s="159" t="s">
        <v>2456</v>
      </c>
      <c r="C30" s="93">
        <v>1</v>
      </c>
      <c r="D30" s="10" t="s">
        <v>188</v>
      </c>
      <c r="E30" s="45" t="s">
        <v>2445</v>
      </c>
      <c r="F30" s="42"/>
      <c r="G30" s="10" t="s">
        <v>2428</v>
      </c>
      <c r="H30" s="10" t="s">
        <v>2429</v>
      </c>
      <c r="I30" s="93" t="s">
        <v>757</v>
      </c>
      <c r="J30" s="9"/>
      <c r="K30" s="20"/>
      <c r="L30" s="21"/>
      <c r="M30" s="13">
        <f t="shared" si="0"/>
        <v>100</v>
      </c>
      <c r="N30" s="13">
        <f t="shared" si="1"/>
        <v>5</v>
      </c>
      <c r="O30" s="160"/>
      <c r="P30" s="18"/>
      <c r="Q30" s="28"/>
    </row>
    <row r="31" spans="1:17" s="37" customFormat="1" ht="15.95" customHeight="1">
      <c r="A31" s="158" t="s">
        <v>763</v>
      </c>
      <c r="B31" s="159" t="s">
        <v>745</v>
      </c>
      <c r="C31" s="93">
        <v>1</v>
      </c>
      <c r="D31" s="37" t="s">
        <v>1677</v>
      </c>
      <c r="E31" s="45" t="s">
        <v>739</v>
      </c>
      <c r="F31" s="42"/>
      <c r="G31" s="10" t="s">
        <v>2428</v>
      </c>
      <c r="H31" s="10" t="s">
        <v>2429</v>
      </c>
      <c r="I31" s="93" t="s">
        <v>757</v>
      </c>
      <c r="J31" s="9"/>
      <c r="K31" s="20"/>
      <c r="L31" s="21"/>
      <c r="M31" s="13">
        <f t="shared" si="0"/>
        <v>100</v>
      </c>
      <c r="N31" s="13">
        <f t="shared" si="1"/>
        <v>10</v>
      </c>
      <c r="O31" s="160"/>
      <c r="P31" s="18"/>
      <c r="Q31" s="28"/>
    </row>
    <row r="32" spans="1:17" s="37" customFormat="1" ht="15.95" customHeight="1">
      <c r="A32" s="158" t="s">
        <v>764</v>
      </c>
      <c r="B32" s="159" t="s">
        <v>765</v>
      </c>
      <c r="C32" s="93">
        <v>1</v>
      </c>
      <c r="D32" s="10" t="s">
        <v>1677</v>
      </c>
      <c r="E32" s="45" t="s">
        <v>739</v>
      </c>
      <c r="F32" s="42"/>
      <c r="G32" s="10" t="s">
        <v>2428</v>
      </c>
      <c r="H32" s="10" t="s">
        <v>2429</v>
      </c>
      <c r="I32" s="93" t="s">
        <v>757</v>
      </c>
      <c r="J32" s="9"/>
      <c r="K32" s="20"/>
      <c r="L32" s="21"/>
      <c r="M32" s="13">
        <f t="shared" si="0"/>
        <v>100</v>
      </c>
      <c r="N32" s="13">
        <f t="shared" si="1"/>
        <v>10</v>
      </c>
      <c r="O32" s="160"/>
      <c r="P32" s="18"/>
      <c r="Q32" s="28"/>
    </row>
    <row r="33" spans="1:17" s="37" customFormat="1" ht="94.5">
      <c r="A33" s="158" t="s">
        <v>766</v>
      </c>
      <c r="B33" s="159" t="s">
        <v>749</v>
      </c>
      <c r="C33" s="93">
        <v>5</v>
      </c>
      <c r="D33" s="10" t="s">
        <v>1677</v>
      </c>
      <c r="E33" s="45" t="s">
        <v>739</v>
      </c>
      <c r="F33" s="42"/>
      <c r="G33" s="10" t="s">
        <v>2428</v>
      </c>
      <c r="H33" s="10" t="s">
        <v>2429</v>
      </c>
      <c r="I33" s="93" t="s">
        <v>757</v>
      </c>
      <c r="J33" s="9"/>
      <c r="K33" s="20"/>
      <c r="L33" s="21"/>
      <c r="M33" s="13">
        <f t="shared" si="0"/>
        <v>100</v>
      </c>
      <c r="N33" s="13">
        <f t="shared" si="1"/>
        <v>10</v>
      </c>
      <c r="O33" s="160"/>
      <c r="P33" s="18"/>
      <c r="Q33" s="28"/>
    </row>
    <row r="34" spans="1:17" s="37" customFormat="1" ht="94.5">
      <c r="A34" s="158" t="s">
        <v>767</v>
      </c>
      <c r="B34" s="159" t="s">
        <v>1967</v>
      </c>
      <c r="C34" s="93">
        <v>1</v>
      </c>
      <c r="D34" s="10" t="s">
        <v>188</v>
      </c>
      <c r="E34" s="45" t="s">
        <v>2445</v>
      </c>
      <c r="F34" s="42"/>
      <c r="G34" s="10" t="s">
        <v>2428</v>
      </c>
      <c r="H34" s="10" t="s">
        <v>2429</v>
      </c>
      <c r="I34" s="93" t="s">
        <v>757</v>
      </c>
      <c r="J34" s="9"/>
      <c r="K34" s="20"/>
      <c r="L34" s="21"/>
      <c r="M34" s="13">
        <f t="shared" si="0"/>
        <v>100</v>
      </c>
      <c r="N34" s="13">
        <f t="shared" si="1"/>
        <v>5</v>
      </c>
      <c r="O34" s="160"/>
      <c r="P34" s="18"/>
      <c r="Q34" s="28"/>
    </row>
    <row r="35" spans="1:17" s="37" customFormat="1" ht="94.5">
      <c r="A35" s="158" t="s">
        <v>768</v>
      </c>
      <c r="B35" s="159" t="s">
        <v>1785</v>
      </c>
      <c r="C35" s="93">
        <v>1</v>
      </c>
      <c r="D35" s="10" t="s">
        <v>1677</v>
      </c>
      <c r="E35" s="45" t="s">
        <v>2427</v>
      </c>
      <c r="F35" s="42"/>
      <c r="G35" s="10" t="s">
        <v>2428</v>
      </c>
      <c r="H35" s="10" t="s">
        <v>2429</v>
      </c>
      <c r="I35" s="93" t="s">
        <v>757</v>
      </c>
      <c r="J35" s="9"/>
      <c r="K35" s="20"/>
      <c r="L35" s="21"/>
      <c r="M35" s="13">
        <f t="shared" si="0"/>
        <v>100</v>
      </c>
      <c r="N35" s="13">
        <f t="shared" si="1"/>
        <v>10</v>
      </c>
      <c r="O35" s="160"/>
      <c r="P35" s="18"/>
      <c r="Q35" s="28"/>
    </row>
    <row r="36" spans="1:17" s="37" customFormat="1" ht="47.25">
      <c r="A36" s="158" t="s">
        <v>769</v>
      </c>
      <c r="B36" s="159" t="s">
        <v>2456</v>
      </c>
      <c r="C36" s="93">
        <v>1</v>
      </c>
      <c r="D36" s="10" t="s">
        <v>188</v>
      </c>
      <c r="E36" s="45" t="s">
        <v>2445</v>
      </c>
      <c r="F36" s="42"/>
      <c r="G36" s="10" t="s">
        <v>2428</v>
      </c>
      <c r="H36" s="10" t="s">
        <v>2429</v>
      </c>
      <c r="I36" s="93" t="s">
        <v>770</v>
      </c>
      <c r="J36" s="9"/>
      <c r="K36" s="20"/>
      <c r="L36" s="21"/>
      <c r="M36" s="13">
        <f t="shared" si="0"/>
        <v>100</v>
      </c>
      <c r="N36" s="13">
        <f t="shared" si="1"/>
        <v>5</v>
      </c>
      <c r="O36" s="160"/>
      <c r="P36" s="18"/>
      <c r="Q36" s="28"/>
    </row>
    <row r="37" spans="1:17" s="37" customFormat="1" ht="47.25">
      <c r="A37" s="158" t="s">
        <v>771</v>
      </c>
      <c r="B37" s="159" t="s">
        <v>772</v>
      </c>
      <c r="C37" s="93">
        <v>2</v>
      </c>
      <c r="D37" s="10" t="s">
        <v>1677</v>
      </c>
      <c r="E37" s="45" t="s">
        <v>739</v>
      </c>
      <c r="F37" s="42"/>
      <c r="G37" s="10" t="s">
        <v>2428</v>
      </c>
      <c r="H37" s="10" t="s">
        <v>2429</v>
      </c>
      <c r="I37" s="93" t="s">
        <v>770</v>
      </c>
      <c r="J37" s="9"/>
      <c r="K37" s="20"/>
      <c r="L37" s="21"/>
      <c r="M37" s="13">
        <f t="shared" si="0"/>
        <v>100</v>
      </c>
      <c r="N37" s="13">
        <f t="shared" si="1"/>
        <v>10</v>
      </c>
      <c r="O37" s="160"/>
      <c r="P37" s="18"/>
      <c r="Q37" s="28"/>
    </row>
    <row r="38" spans="1:17" s="37" customFormat="1" ht="47.25">
      <c r="A38" s="158" t="s">
        <v>773</v>
      </c>
      <c r="B38" s="159" t="s">
        <v>192</v>
      </c>
      <c r="C38" s="93">
        <v>1</v>
      </c>
      <c r="D38" s="10" t="s">
        <v>1677</v>
      </c>
      <c r="E38" s="45" t="s">
        <v>2427</v>
      </c>
      <c r="F38" s="42"/>
      <c r="G38" s="10" t="s">
        <v>2428</v>
      </c>
      <c r="H38" s="10" t="s">
        <v>2429</v>
      </c>
      <c r="I38" s="93" t="s">
        <v>770</v>
      </c>
      <c r="J38" s="9"/>
      <c r="K38" s="20"/>
      <c r="L38" s="21"/>
      <c r="M38" s="13">
        <f t="shared" si="0"/>
        <v>100</v>
      </c>
      <c r="N38" s="13">
        <f t="shared" si="1"/>
        <v>10</v>
      </c>
      <c r="O38" s="160"/>
      <c r="P38" s="18"/>
      <c r="Q38" s="28"/>
    </row>
    <row r="39" spans="1:17" s="37" customFormat="1" ht="47.25">
      <c r="A39" s="158" t="s">
        <v>774</v>
      </c>
      <c r="B39" s="159" t="s">
        <v>749</v>
      </c>
      <c r="C39" s="93">
        <v>6</v>
      </c>
      <c r="D39" s="10" t="s">
        <v>1677</v>
      </c>
      <c r="E39" s="45" t="s">
        <v>739</v>
      </c>
      <c r="F39" s="42"/>
      <c r="G39" s="10" t="s">
        <v>2428</v>
      </c>
      <c r="H39" s="10" t="s">
        <v>2429</v>
      </c>
      <c r="I39" s="93" t="s">
        <v>770</v>
      </c>
      <c r="J39" s="9"/>
      <c r="K39" s="20"/>
      <c r="L39" s="21"/>
      <c r="M39" s="13">
        <f t="shared" si="0"/>
        <v>100</v>
      </c>
      <c r="N39" s="13">
        <f t="shared" si="1"/>
        <v>10</v>
      </c>
      <c r="O39" s="160"/>
      <c r="P39" s="18"/>
      <c r="Q39" s="28"/>
    </row>
    <row r="40" spans="1:17" s="37" customFormat="1" ht="47.25">
      <c r="A40" s="158" t="s">
        <v>775</v>
      </c>
      <c r="B40" s="159" t="s">
        <v>753</v>
      </c>
      <c r="C40" s="93">
        <v>1</v>
      </c>
      <c r="D40" s="10" t="s">
        <v>188</v>
      </c>
      <c r="E40" s="45" t="s">
        <v>2445</v>
      </c>
      <c r="F40" s="42"/>
      <c r="G40" s="10" t="s">
        <v>2428</v>
      </c>
      <c r="H40" s="10" t="s">
        <v>2429</v>
      </c>
      <c r="I40" s="93" t="s">
        <v>770</v>
      </c>
      <c r="J40" s="9"/>
      <c r="K40" s="20"/>
      <c r="L40" s="21"/>
      <c r="M40" s="13">
        <f t="shared" si="0"/>
        <v>100</v>
      </c>
      <c r="N40" s="13">
        <f t="shared" si="1"/>
        <v>5</v>
      </c>
      <c r="O40" s="160"/>
      <c r="P40" s="18"/>
      <c r="Q40" s="28"/>
    </row>
    <row r="41" spans="1:17" s="37" customFormat="1" ht="47.25">
      <c r="A41" s="158" t="s">
        <v>776</v>
      </c>
      <c r="B41" s="159" t="s">
        <v>1967</v>
      </c>
      <c r="C41" s="93">
        <v>1</v>
      </c>
      <c r="D41" s="10" t="s">
        <v>188</v>
      </c>
      <c r="E41" s="45" t="s">
        <v>2445</v>
      </c>
      <c r="F41" s="42"/>
      <c r="G41" s="10" t="s">
        <v>2428</v>
      </c>
      <c r="H41" s="10" t="s">
        <v>2429</v>
      </c>
      <c r="I41" s="93" t="s">
        <v>770</v>
      </c>
      <c r="J41" s="9"/>
      <c r="K41" s="20"/>
      <c r="L41" s="21"/>
      <c r="M41" s="13">
        <f t="shared" si="0"/>
        <v>100</v>
      </c>
      <c r="N41" s="13">
        <f t="shared" si="1"/>
        <v>5</v>
      </c>
      <c r="O41" s="160"/>
      <c r="P41" s="18"/>
      <c r="Q41" s="28"/>
    </row>
    <row r="42" spans="1:17" s="37" customFormat="1" ht="47.25">
      <c r="A42" s="158" t="s">
        <v>777</v>
      </c>
      <c r="B42" s="159" t="s">
        <v>778</v>
      </c>
      <c r="C42" s="93">
        <v>2</v>
      </c>
      <c r="D42" s="10" t="s">
        <v>1677</v>
      </c>
      <c r="E42" s="45" t="s">
        <v>2427</v>
      </c>
      <c r="F42" s="42"/>
      <c r="G42" s="10" t="s">
        <v>2428</v>
      </c>
      <c r="H42" s="10" t="s">
        <v>2429</v>
      </c>
      <c r="I42" s="93" t="s">
        <v>779</v>
      </c>
      <c r="J42" s="9"/>
      <c r="K42" s="20"/>
      <c r="L42" s="21"/>
      <c r="M42" s="13">
        <f t="shared" si="0"/>
        <v>100</v>
      </c>
      <c r="N42" s="13">
        <f t="shared" si="1"/>
        <v>10</v>
      </c>
      <c r="O42" s="160"/>
      <c r="P42" s="18"/>
      <c r="Q42" s="28"/>
    </row>
    <row r="43" spans="1:17" s="37" customFormat="1" ht="47.25">
      <c r="A43" s="158" t="s">
        <v>780</v>
      </c>
      <c r="B43" s="159" t="s">
        <v>1967</v>
      </c>
      <c r="C43" s="93">
        <v>1</v>
      </c>
      <c r="D43" s="10" t="s">
        <v>188</v>
      </c>
      <c r="E43" s="45" t="s">
        <v>2445</v>
      </c>
      <c r="F43" s="42"/>
      <c r="G43" s="10" t="s">
        <v>2428</v>
      </c>
      <c r="H43" s="10" t="s">
        <v>2429</v>
      </c>
      <c r="I43" s="93" t="s">
        <v>779</v>
      </c>
      <c r="J43" s="9"/>
      <c r="K43" s="20"/>
      <c r="L43" s="21"/>
      <c r="M43" s="13">
        <f t="shared" si="0"/>
        <v>100</v>
      </c>
      <c r="N43" s="13">
        <f t="shared" si="1"/>
        <v>5</v>
      </c>
      <c r="O43" s="160"/>
      <c r="P43" s="18"/>
      <c r="Q43" s="28"/>
    </row>
    <row r="44" spans="1:17" s="37" customFormat="1" ht="47.25">
      <c r="A44" s="158" t="s">
        <v>781</v>
      </c>
      <c r="B44" s="159" t="s">
        <v>749</v>
      </c>
      <c r="C44" s="93">
        <v>4</v>
      </c>
      <c r="D44" s="10" t="s">
        <v>1677</v>
      </c>
      <c r="E44" s="45" t="s">
        <v>2427</v>
      </c>
      <c r="F44" s="42"/>
      <c r="G44" s="10" t="s">
        <v>2428</v>
      </c>
      <c r="H44" s="10" t="s">
        <v>2429</v>
      </c>
      <c r="I44" s="93" t="s">
        <v>779</v>
      </c>
      <c r="J44" s="9"/>
      <c r="K44" s="20"/>
      <c r="L44" s="21"/>
      <c r="M44" s="13">
        <f t="shared" si="0"/>
        <v>100</v>
      </c>
      <c r="N44" s="13">
        <f t="shared" si="1"/>
        <v>10</v>
      </c>
      <c r="O44" s="160"/>
      <c r="P44" s="18"/>
      <c r="Q44" s="28"/>
    </row>
    <row r="45" spans="1:17" s="37" customFormat="1" ht="47.25">
      <c r="A45" s="158" t="s">
        <v>782</v>
      </c>
      <c r="B45" s="159" t="s">
        <v>2456</v>
      </c>
      <c r="C45" s="93">
        <v>1</v>
      </c>
      <c r="D45" s="10" t="s">
        <v>188</v>
      </c>
      <c r="E45" s="45" t="s">
        <v>2445</v>
      </c>
      <c r="F45" s="42"/>
      <c r="G45" s="10" t="s">
        <v>2428</v>
      </c>
      <c r="H45" s="10" t="s">
        <v>2429</v>
      </c>
      <c r="I45" s="93" t="s">
        <v>779</v>
      </c>
      <c r="J45" s="9"/>
      <c r="K45" s="20"/>
      <c r="L45" s="21"/>
      <c r="M45" s="13">
        <f t="shared" si="0"/>
        <v>100</v>
      </c>
      <c r="N45" s="13">
        <f t="shared" si="1"/>
        <v>5</v>
      </c>
      <c r="O45" s="160"/>
      <c r="P45" s="18"/>
      <c r="Q45" s="28"/>
    </row>
    <row r="46" spans="1:17" s="37" customFormat="1" ht="47.25">
      <c r="A46" s="158" t="s">
        <v>783</v>
      </c>
      <c r="B46" s="159" t="s">
        <v>753</v>
      </c>
      <c r="C46" s="93">
        <v>1</v>
      </c>
      <c r="D46" s="10" t="s">
        <v>188</v>
      </c>
      <c r="E46" s="45" t="s">
        <v>2445</v>
      </c>
      <c r="F46" s="42"/>
      <c r="G46" s="10" t="s">
        <v>2428</v>
      </c>
      <c r="H46" s="10" t="s">
        <v>2429</v>
      </c>
      <c r="I46" s="93" t="s">
        <v>779</v>
      </c>
      <c r="J46" s="9"/>
      <c r="K46" s="20"/>
      <c r="L46" s="21"/>
      <c r="M46" s="13">
        <f t="shared" si="0"/>
        <v>100</v>
      </c>
      <c r="N46" s="13">
        <f t="shared" si="1"/>
        <v>5</v>
      </c>
      <c r="O46" s="160"/>
      <c r="P46" s="18"/>
      <c r="Q46" s="28"/>
    </row>
    <row r="47" spans="1:17" s="37" customFormat="1" ht="47.25">
      <c r="A47" s="158" t="s">
        <v>784</v>
      </c>
      <c r="B47" s="159" t="s">
        <v>785</v>
      </c>
      <c r="C47" s="93">
        <v>1</v>
      </c>
      <c r="D47" s="10" t="s">
        <v>1677</v>
      </c>
      <c r="E47" s="45" t="s">
        <v>2427</v>
      </c>
      <c r="F47" s="42"/>
      <c r="G47" s="10" t="s">
        <v>2428</v>
      </c>
      <c r="H47" s="10" t="s">
        <v>2429</v>
      </c>
      <c r="I47" s="93" t="s">
        <v>779</v>
      </c>
      <c r="J47" s="9"/>
      <c r="K47" s="20"/>
      <c r="L47" s="21"/>
      <c r="M47" s="13">
        <f t="shared" si="0"/>
        <v>100</v>
      </c>
      <c r="N47" s="13">
        <f t="shared" si="1"/>
        <v>10</v>
      </c>
      <c r="O47" s="160"/>
      <c r="P47" s="18"/>
      <c r="Q47" s="28"/>
    </row>
    <row r="48" spans="1:17" s="37" customFormat="1" ht="31.5">
      <c r="A48" s="158" t="s">
        <v>786</v>
      </c>
      <c r="B48" s="159" t="s">
        <v>787</v>
      </c>
      <c r="C48" s="93">
        <v>1</v>
      </c>
      <c r="D48" s="10" t="s">
        <v>1677</v>
      </c>
      <c r="E48" s="45" t="s">
        <v>2427</v>
      </c>
      <c r="F48" s="42"/>
      <c r="G48" s="10" t="s">
        <v>2428</v>
      </c>
      <c r="H48" s="10" t="s">
        <v>2429</v>
      </c>
      <c r="I48" s="93" t="s">
        <v>2446</v>
      </c>
      <c r="J48" s="9"/>
      <c r="K48" s="20"/>
      <c r="L48" s="21"/>
      <c r="M48" s="13">
        <f t="shared" si="0"/>
        <v>100</v>
      </c>
      <c r="N48" s="13">
        <f t="shared" si="1"/>
        <v>10</v>
      </c>
      <c r="O48" s="160"/>
      <c r="P48" s="18"/>
      <c r="Q48" s="28"/>
    </row>
    <row r="49" spans="1:17" s="37" customFormat="1" ht="31.5">
      <c r="A49" s="158" t="s">
        <v>788</v>
      </c>
      <c r="B49" s="159" t="s">
        <v>1967</v>
      </c>
      <c r="C49" s="93">
        <v>1</v>
      </c>
      <c r="D49" s="10" t="s">
        <v>188</v>
      </c>
      <c r="E49" s="45" t="s">
        <v>2445</v>
      </c>
      <c r="F49" s="31"/>
      <c r="G49" s="10" t="s">
        <v>2428</v>
      </c>
      <c r="H49" s="10" t="s">
        <v>2429</v>
      </c>
      <c r="I49" s="93" t="s">
        <v>2446</v>
      </c>
      <c r="J49" s="9"/>
      <c r="K49" s="20"/>
      <c r="L49" s="21"/>
      <c r="M49" s="13">
        <f t="shared" si="0"/>
        <v>100</v>
      </c>
      <c r="N49" s="13">
        <f t="shared" si="1"/>
        <v>5</v>
      </c>
      <c r="O49" s="160"/>
      <c r="P49" s="18"/>
      <c r="Q49" s="28"/>
    </row>
    <row r="50" spans="1:17" s="37" customFormat="1" ht="31.5">
      <c r="A50" s="158" t="s">
        <v>789</v>
      </c>
      <c r="B50" s="159" t="s">
        <v>1977</v>
      </c>
      <c r="C50" s="93">
        <v>1</v>
      </c>
      <c r="D50" s="10" t="s">
        <v>1677</v>
      </c>
      <c r="E50" s="45" t="s">
        <v>2427</v>
      </c>
      <c r="F50" s="31"/>
      <c r="G50" s="10" t="s">
        <v>2428</v>
      </c>
      <c r="H50" s="10" t="s">
        <v>2429</v>
      </c>
      <c r="I50" s="93" t="s">
        <v>2446</v>
      </c>
      <c r="J50" s="9"/>
      <c r="K50" s="20"/>
      <c r="L50" s="21"/>
      <c r="M50" s="13">
        <f t="shared" si="0"/>
        <v>100</v>
      </c>
      <c r="N50" s="13">
        <f t="shared" si="1"/>
        <v>10</v>
      </c>
      <c r="O50" s="160"/>
      <c r="P50" s="18"/>
      <c r="Q50" s="28"/>
    </row>
    <row r="51" spans="1:17" s="37" customFormat="1" ht="31.5">
      <c r="A51" s="158" t="s">
        <v>790</v>
      </c>
      <c r="B51" s="159" t="s">
        <v>2456</v>
      </c>
      <c r="C51" s="93">
        <v>1</v>
      </c>
      <c r="D51" s="10" t="s">
        <v>188</v>
      </c>
      <c r="E51" s="45" t="s">
        <v>2445</v>
      </c>
      <c r="F51" s="31"/>
      <c r="G51" s="10" t="s">
        <v>2428</v>
      </c>
      <c r="H51" s="10" t="s">
        <v>2429</v>
      </c>
      <c r="I51" s="93" t="s">
        <v>2446</v>
      </c>
      <c r="J51" s="9"/>
      <c r="K51" s="20"/>
      <c r="L51" s="21"/>
      <c r="M51" s="13">
        <f t="shared" si="0"/>
        <v>100</v>
      </c>
      <c r="N51" s="13">
        <f t="shared" si="1"/>
        <v>5</v>
      </c>
      <c r="O51" s="160"/>
      <c r="P51" s="18"/>
      <c r="Q51" s="28"/>
    </row>
    <row r="52" spans="1:17" s="37" customFormat="1" ht="78.75">
      <c r="A52" s="158" t="s">
        <v>791</v>
      </c>
      <c r="B52" s="159" t="s">
        <v>792</v>
      </c>
      <c r="C52" s="93">
        <v>2</v>
      </c>
      <c r="D52" s="10" t="s">
        <v>1677</v>
      </c>
      <c r="E52" s="45" t="s">
        <v>2427</v>
      </c>
      <c r="F52" s="31"/>
      <c r="G52" s="10" t="s">
        <v>2428</v>
      </c>
      <c r="H52" s="10" t="s">
        <v>2429</v>
      </c>
      <c r="I52" s="93" t="s">
        <v>793</v>
      </c>
      <c r="J52" s="9"/>
      <c r="K52" s="20"/>
      <c r="L52" s="21"/>
      <c r="M52" s="13">
        <f t="shared" si="0"/>
        <v>100</v>
      </c>
      <c r="N52" s="13">
        <f t="shared" si="1"/>
        <v>10</v>
      </c>
      <c r="O52" s="160"/>
      <c r="P52" s="18"/>
      <c r="Q52" s="28"/>
    </row>
    <row r="53" spans="1:17" s="37" customFormat="1" ht="78.75">
      <c r="A53" s="158" t="s">
        <v>794</v>
      </c>
      <c r="B53" s="159" t="s">
        <v>741</v>
      </c>
      <c r="C53" s="93">
        <v>1</v>
      </c>
      <c r="D53" s="10" t="s">
        <v>1677</v>
      </c>
      <c r="E53" s="45" t="s">
        <v>2427</v>
      </c>
      <c r="F53" s="31"/>
      <c r="G53" s="10" t="s">
        <v>2428</v>
      </c>
      <c r="H53" s="10" t="s">
        <v>2429</v>
      </c>
      <c r="I53" s="93" t="s">
        <v>793</v>
      </c>
      <c r="J53" s="9"/>
      <c r="K53" s="20"/>
      <c r="L53" s="21"/>
      <c r="M53" s="13">
        <f t="shared" si="0"/>
        <v>100</v>
      </c>
      <c r="N53" s="13">
        <f t="shared" si="1"/>
        <v>10</v>
      </c>
      <c r="O53" s="160"/>
      <c r="P53" s="18"/>
      <c r="Q53" s="28"/>
    </row>
    <row r="54" spans="1:17" s="37" customFormat="1" ht="78.75">
      <c r="A54" s="158" t="s">
        <v>795</v>
      </c>
      <c r="B54" s="159" t="s">
        <v>796</v>
      </c>
      <c r="C54" s="93">
        <v>1</v>
      </c>
      <c r="D54" s="10" t="s">
        <v>1677</v>
      </c>
      <c r="E54" s="45" t="s">
        <v>2427</v>
      </c>
      <c r="F54" s="31"/>
      <c r="G54" s="10" t="s">
        <v>2428</v>
      </c>
      <c r="H54" s="10" t="s">
        <v>2429</v>
      </c>
      <c r="I54" s="93" t="s">
        <v>793</v>
      </c>
      <c r="J54" s="9"/>
      <c r="K54" s="20"/>
      <c r="L54" s="21"/>
      <c r="M54" s="13">
        <f t="shared" si="0"/>
        <v>100</v>
      </c>
      <c r="N54" s="13">
        <f t="shared" si="1"/>
        <v>10</v>
      </c>
      <c r="O54" s="160"/>
      <c r="P54" s="18"/>
      <c r="Q54" s="28"/>
    </row>
    <row r="55" spans="1:17" s="37" customFormat="1" ht="78.75">
      <c r="A55" s="158" t="s">
        <v>797</v>
      </c>
      <c r="B55" s="159" t="s">
        <v>756</v>
      </c>
      <c r="C55" s="93">
        <v>3</v>
      </c>
      <c r="D55" s="10" t="s">
        <v>1677</v>
      </c>
      <c r="E55" s="45" t="s">
        <v>2427</v>
      </c>
      <c r="F55" s="42"/>
      <c r="G55" s="10" t="s">
        <v>2428</v>
      </c>
      <c r="H55" s="10" t="s">
        <v>2429</v>
      </c>
      <c r="I55" s="93" t="s">
        <v>793</v>
      </c>
      <c r="J55" s="9"/>
      <c r="K55" s="20"/>
      <c r="L55" s="21"/>
      <c r="M55" s="13">
        <f t="shared" si="0"/>
        <v>100</v>
      </c>
      <c r="N55" s="13">
        <f t="shared" si="1"/>
        <v>10</v>
      </c>
      <c r="O55" s="160"/>
      <c r="P55" s="18"/>
      <c r="Q55" s="28"/>
    </row>
    <row r="56" spans="1:17" s="37" customFormat="1" ht="78.75">
      <c r="A56" s="158" t="s">
        <v>798</v>
      </c>
      <c r="B56" s="159" t="s">
        <v>799</v>
      </c>
      <c r="C56" s="93">
        <v>1</v>
      </c>
      <c r="D56" s="10" t="s">
        <v>1677</v>
      </c>
      <c r="E56" s="45" t="s">
        <v>2427</v>
      </c>
      <c r="F56" s="42"/>
      <c r="G56" s="10" t="s">
        <v>2428</v>
      </c>
      <c r="H56" s="10" t="s">
        <v>2429</v>
      </c>
      <c r="I56" s="93" t="s">
        <v>793</v>
      </c>
      <c r="J56" s="9"/>
      <c r="K56" s="20"/>
      <c r="L56" s="21"/>
      <c r="M56" s="13">
        <f t="shared" si="0"/>
        <v>100</v>
      </c>
      <c r="N56" s="13">
        <f t="shared" si="1"/>
        <v>10</v>
      </c>
      <c r="O56" s="160"/>
      <c r="P56" s="18"/>
      <c r="Q56" s="28"/>
    </row>
    <row r="57" spans="1:17" s="37" customFormat="1" ht="78.75">
      <c r="A57" s="158" t="s">
        <v>800</v>
      </c>
      <c r="B57" s="159" t="s">
        <v>749</v>
      </c>
      <c r="C57" s="93">
        <v>3</v>
      </c>
      <c r="D57" s="10" t="s">
        <v>1677</v>
      </c>
      <c r="E57" s="45" t="s">
        <v>2427</v>
      </c>
      <c r="F57" s="42"/>
      <c r="G57" s="10" t="s">
        <v>2428</v>
      </c>
      <c r="H57" s="10" t="s">
        <v>2429</v>
      </c>
      <c r="I57" s="93" t="s">
        <v>793</v>
      </c>
      <c r="J57" s="9"/>
      <c r="K57" s="20"/>
      <c r="L57" s="21"/>
      <c r="M57" s="13">
        <f t="shared" si="0"/>
        <v>100</v>
      </c>
      <c r="N57" s="13">
        <f t="shared" si="1"/>
        <v>10</v>
      </c>
      <c r="O57" s="160"/>
      <c r="P57" s="18"/>
      <c r="Q57" s="28"/>
    </row>
    <row r="58" spans="1:17" s="37" customFormat="1" ht="78.75">
      <c r="A58" s="158" t="s">
        <v>801</v>
      </c>
      <c r="B58" s="159" t="s">
        <v>787</v>
      </c>
      <c r="C58" s="93">
        <v>3</v>
      </c>
      <c r="D58" s="10" t="s">
        <v>1677</v>
      </c>
      <c r="E58" s="45" t="s">
        <v>2427</v>
      </c>
      <c r="F58" s="42"/>
      <c r="G58" s="10" t="s">
        <v>2428</v>
      </c>
      <c r="H58" s="10" t="s">
        <v>2429</v>
      </c>
      <c r="I58" s="93" t="s">
        <v>793</v>
      </c>
      <c r="J58" s="9"/>
      <c r="K58" s="20"/>
      <c r="L58" s="21"/>
      <c r="M58" s="13">
        <f t="shared" si="0"/>
        <v>100</v>
      </c>
      <c r="N58" s="13">
        <f t="shared" si="1"/>
        <v>10</v>
      </c>
      <c r="O58" s="160"/>
      <c r="P58" s="18"/>
      <c r="Q58" s="28"/>
    </row>
    <row r="59" spans="1:17" s="37" customFormat="1" ht="78.75">
      <c r="A59" s="158" t="s">
        <v>802</v>
      </c>
      <c r="B59" s="159" t="s">
        <v>803</v>
      </c>
      <c r="C59" s="93">
        <v>1</v>
      </c>
      <c r="D59" s="10" t="s">
        <v>1677</v>
      </c>
      <c r="E59" s="45" t="s">
        <v>2427</v>
      </c>
      <c r="F59" s="42"/>
      <c r="G59" s="10" t="s">
        <v>2428</v>
      </c>
      <c r="H59" s="10" t="s">
        <v>2429</v>
      </c>
      <c r="I59" s="93" t="s">
        <v>793</v>
      </c>
      <c r="J59" s="9"/>
      <c r="K59" s="20"/>
      <c r="L59" s="21"/>
      <c r="M59" s="13">
        <f t="shared" si="0"/>
        <v>100</v>
      </c>
      <c r="N59" s="13">
        <f t="shared" si="1"/>
        <v>10</v>
      </c>
      <c r="O59" s="160"/>
      <c r="P59" s="18"/>
      <c r="Q59" s="28"/>
    </row>
    <row r="60" spans="1:17" s="37" customFormat="1" ht="78.75">
      <c r="A60" s="158" t="s">
        <v>804</v>
      </c>
      <c r="B60" s="159" t="s">
        <v>805</v>
      </c>
      <c r="C60" s="93">
        <v>1</v>
      </c>
      <c r="D60" s="10" t="s">
        <v>188</v>
      </c>
      <c r="E60" s="45" t="s">
        <v>2445</v>
      </c>
      <c r="F60" s="42"/>
      <c r="G60" s="10" t="s">
        <v>2428</v>
      </c>
      <c r="H60" s="10" t="s">
        <v>2429</v>
      </c>
      <c r="I60" s="93" t="s">
        <v>793</v>
      </c>
      <c r="J60" s="9"/>
      <c r="K60" s="20"/>
      <c r="L60" s="21"/>
      <c r="M60" s="13">
        <f t="shared" si="0"/>
        <v>100</v>
      </c>
      <c r="N60" s="13">
        <f t="shared" si="1"/>
        <v>5</v>
      </c>
      <c r="O60" s="160"/>
      <c r="P60" s="18"/>
      <c r="Q60" s="28"/>
    </row>
    <row r="61" spans="1:17" s="37" customFormat="1" ht="78.75">
      <c r="A61" s="158" t="s">
        <v>806</v>
      </c>
      <c r="B61" s="159" t="s">
        <v>807</v>
      </c>
      <c r="C61" s="93">
        <v>1</v>
      </c>
      <c r="D61" s="10" t="s">
        <v>1677</v>
      </c>
      <c r="E61" s="45" t="s">
        <v>2427</v>
      </c>
      <c r="F61" s="42"/>
      <c r="G61" s="10" t="s">
        <v>2428</v>
      </c>
      <c r="H61" s="10" t="s">
        <v>2429</v>
      </c>
      <c r="I61" s="93" t="s">
        <v>793</v>
      </c>
      <c r="J61" s="9"/>
      <c r="K61" s="20"/>
      <c r="L61" s="21"/>
      <c r="M61" s="13">
        <f t="shared" si="0"/>
        <v>100</v>
      </c>
      <c r="N61" s="13">
        <f t="shared" si="1"/>
        <v>10</v>
      </c>
      <c r="O61" s="160"/>
      <c r="P61" s="18"/>
      <c r="Q61" s="28"/>
    </row>
    <row r="62" spans="1:17" s="37" customFormat="1" ht="78.75">
      <c r="A62" s="158" t="s">
        <v>808</v>
      </c>
      <c r="B62" s="159" t="s">
        <v>809</v>
      </c>
      <c r="C62" s="93">
        <v>1</v>
      </c>
      <c r="D62" s="37" t="s">
        <v>1677</v>
      </c>
      <c r="E62" s="45" t="s">
        <v>2427</v>
      </c>
      <c r="F62" s="160"/>
      <c r="G62" s="10" t="s">
        <v>2428</v>
      </c>
      <c r="H62" s="10" t="s">
        <v>2429</v>
      </c>
      <c r="I62" s="93" t="s">
        <v>793</v>
      </c>
      <c r="M62" s="13">
        <f t="shared" si="0"/>
        <v>100</v>
      </c>
      <c r="N62" s="13">
        <f t="shared" si="1"/>
        <v>10</v>
      </c>
      <c r="O62" s="160"/>
      <c r="P62" s="174"/>
      <c r="Q62" s="160"/>
    </row>
    <row r="63" spans="1:17" s="37" customFormat="1" ht="78.75">
      <c r="A63" s="158" t="s">
        <v>810</v>
      </c>
      <c r="B63" s="159" t="s">
        <v>811</v>
      </c>
      <c r="C63" s="93">
        <v>1</v>
      </c>
      <c r="D63" s="37" t="s">
        <v>1677</v>
      </c>
      <c r="E63" s="45" t="s">
        <v>2427</v>
      </c>
      <c r="F63" s="160"/>
      <c r="G63" s="10" t="s">
        <v>2428</v>
      </c>
      <c r="H63" s="10" t="s">
        <v>2429</v>
      </c>
      <c r="I63" s="93" t="s">
        <v>793</v>
      </c>
      <c r="M63" s="13">
        <f t="shared" si="0"/>
        <v>100</v>
      </c>
      <c r="N63" s="13">
        <f t="shared" si="1"/>
        <v>10</v>
      </c>
      <c r="O63" s="160"/>
      <c r="P63" s="174"/>
      <c r="Q63" s="160"/>
    </row>
    <row r="64" spans="1:17" s="37" customFormat="1" ht="78.75">
      <c r="A64" s="158" t="s">
        <v>812</v>
      </c>
      <c r="B64" s="159" t="s">
        <v>813</v>
      </c>
      <c r="C64" s="93">
        <v>1</v>
      </c>
      <c r="D64" s="37" t="s">
        <v>1677</v>
      </c>
      <c r="E64" s="45" t="s">
        <v>2427</v>
      </c>
      <c r="F64" s="160"/>
      <c r="G64" s="10" t="s">
        <v>2428</v>
      </c>
      <c r="H64" s="10" t="s">
        <v>2429</v>
      </c>
      <c r="I64" s="93" t="s">
        <v>793</v>
      </c>
      <c r="M64" s="13">
        <f t="shared" si="0"/>
        <v>100</v>
      </c>
      <c r="N64" s="13">
        <f t="shared" si="1"/>
        <v>10</v>
      </c>
      <c r="O64" s="160"/>
      <c r="P64" s="174"/>
      <c r="Q64" s="160"/>
    </row>
    <row r="65" spans="1:17" s="37" customFormat="1" ht="78.75">
      <c r="A65" s="158" t="s">
        <v>814</v>
      </c>
      <c r="B65" s="159" t="s">
        <v>1967</v>
      </c>
      <c r="C65" s="93">
        <v>1</v>
      </c>
      <c r="D65" s="37" t="s">
        <v>188</v>
      </c>
      <c r="E65" s="45" t="s">
        <v>2445</v>
      </c>
      <c r="F65" s="160"/>
      <c r="G65" s="10" t="s">
        <v>2428</v>
      </c>
      <c r="H65" s="10" t="s">
        <v>2429</v>
      </c>
      <c r="I65" s="93" t="s">
        <v>793</v>
      </c>
      <c r="M65" s="13">
        <f t="shared" si="0"/>
        <v>100</v>
      </c>
      <c r="N65" s="13">
        <f t="shared" si="1"/>
        <v>5</v>
      </c>
      <c r="O65" s="160"/>
      <c r="P65" s="174"/>
      <c r="Q65" s="160"/>
    </row>
    <row r="66" spans="1:17" s="37" customFormat="1" ht="78.75">
      <c r="A66" s="158" t="s">
        <v>815</v>
      </c>
      <c r="B66" s="159" t="s">
        <v>2448</v>
      </c>
      <c r="C66" s="93">
        <v>1</v>
      </c>
      <c r="D66" s="37" t="s">
        <v>188</v>
      </c>
      <c r="E66" s="45" t="s">
        <v>2445</v>
      </c>
      <c r="F66" s="160"/>
      <c r="G66" s="10" t="s">
        <v>2428</v>
      </c>
      <c r="H66" s="10" t="s">
        <v>2429</v>
      </c>
      <c r="I66" s="93" t="s">
        <v>793</v>
      </c>
      <c r="M66" s="13">
        <f t="shared" si="0"/>
        <v>100</v>
      </c>
      <c r="N66" s="13">
        <f t="shared" si="1"/>
        <v>5</v>
      </c>
      <c r="O66" s="160"/>
      <c r="P66" s="174"/>
      <c r="Q66" s="160"/>
    </row>
    <row r="67" spans="1:17" s="37" customFormat="1" ht="31.5">
      <c r="A67" s="158" t="s">
        <v>816</v>
      </c>
      <c r="B67" s="159" t="s">
        <v>191</v>
      </c>
      <c r="C67" s="93">
        <v>1</v>
      </c>
      <c r="D67" s="37" t="s">
        <v>1677</v>
      </c>
      <c r="E67" s="45" t="s">
        <v>2427</v>
      </c>
      <c r="F67" s="160"/>
      <c r="G67" s="10" t="s">
        <v>2428</v>
      </c>
      <c r="H67" s="10" t="s">
        <v>2429</v>
      </c>
      <c r="I67" s="93" t="s">
        <v>817</v>
      </c>
      <c r="M67" s="13">
        <f t="shared" ref="M67:M130" si="2">IF(E67=2006,80,100)</f>
        <v>100</v>
      </c>
      <c r="N67" s="13">
        <f t="shared" ref="N67:N131" si="3">IF(D67="M",10,5+O68)</f>
        <v>10</v>
      </c>
      <c r="O67" s="160"/>
      <c r="P67" s="174"/>
      <c r="Q67" s="160"/>
    </row>
    <row r="68" spans="1:17" s="37" customFormat="1" ht="78.75">
      <c r="A68" s="158" t="s">
        <v>818</v>
      </c>
      <c r="B68" s="159" t="s">
        <v>2456</v>
      </c>
      <c r="C68" s="93">
        <v>1</v>
      </c>
      <c r="D68" s="37" t="s">
        <v>188</v>
      </c>
      <c r="E68" s="45" t="s">
        <v>2445</v>
      </c>
      <c r="F68" s="160"/>
      <c r="G68" s="10" t="s">
        <v>2428</v>
      </c>
      <c r="H68" s="10" t="s">
        <v>2429</v>
      </c>
      <c r="I68" s="93" t="s">
        <v>793</v>
      </c>
      <c r="M68" s="13">
        <f t="shared" si="2"/>
        <v>100</v>
      </c>
      <c r="N68" s="13">
        <f t="shared" si="3"/>
        <v>5</v>
      </c>
      <c r="O68" s="160"/>
      <c r="P68" s="174"/>
      <c r="Q68" s="160"/>
    </row>
    <row r="69" spans="1:17" s="37" customFormat="1" ht="31.5">
      <c r="A69" s="158" t="s">
        <v>819</v>
      </c>
      <c r="B69" s="159" t="s">
        <v>787</v>
      </c>
      <c r="C69" s="93">
        <v>1</v>
      </c>
      <c r="D69" s="37" t="s">
        <v>1677</v>
      </c>
      <c r="E69" s="45" t="s">
        <v>2427</v>
      </c>
      <c r="F69" s="160"/>
      <c r="G69" s="10" t="s">
        <v>2428</v>
      </c>
      <c r="H69" s="10" t="s">
        <v>2429</v>
      </c>
      <c r="I69" s="93" t="s">
        <v>820</v>
      </c>
      <c r="M69" s="13">
        <f t="shared" si="2"/>
        <v>100</v>
      </c>
      <c r="N69" s="13">
        <f t="shared" si="3"/>
        <v>10</v>
      </c>
      <c r="O69" s="160"/>
      <c r="P69" s="174"/>
      <c r="Q69" s="160"/>
    </row>
    <row r="70" spans="1:17" s="37" customFormat="1" ht="78.75">
      <c r="A70" s="158" t="s">
        <v>821</v>
      </c>
      <c r="B70" s="159" t="s">
        <v>753</v>
      </c>
      <c r="C70" s="93">
        <v>1</v>
      </c>
      <c r="D70" s="37" t="s">
        <v>188</v>
      </c>
      <c r="E70" s="45" t="s">
        <v>2445</v>
      </c>
      <c r="F70" s="160"/>
      <c r="G70" s="10" t="s">
        <v>2428</v>
      </c>
      <c r="H70" s="10" t="s">
        <v>2429</v>
      </c>
      <c r="I70" s="93" t="s">
        <v>793</v>
      </c>
      <c r="M70" s="13">
        <f t="shared" si="2"/>
        <v>100</v>
      </c>
      <c r="N70" s="13">
        <f t="shared" si="3"/>
        <v>5</v>
      </c>
      <c r="O70" s="160"/>
      <c r="P70" s="174"/>
      <c r="Q70" s="160"/>
    </row>
    <row r="71" spans="1:17" s="37" customFormat="1" ht="78.75">
      <c r="A71" s="158" t="s">
        <v>822</v>
      </c>
      <c r="B71" s="159" t="s">
        <v>803</v>
      </c>
      <c r="C71" s="93">
        <v>1</v>
      </c>
      <c r="D71" s="37" t="s">
        <v>1677</v>
      </c>
      <c r="E71" s="45" t="s">
        <v>2427</v>
      </c>
      <c r="F71" s="160"/>
      <c r="G71" s="10" t="s">
        <v>2428</v>
      </c>
      <c r="H71" s="10" t="s">
        <v>2429</v>
      </c>
      <c r="I71" s="93" t="s">
        <v>793</v>
      </c>
      <c r="M71" s="13">
        <f t="shared" si="2"/>
        <v>100</v>
      </c>
      <c r="N71" s="13">
        <f t="shared" si="3"/>
        <v>10</v>
      </c>
      <c r="O71" s="160"/>
      <c r="P71" s="174"/>
      <c r="Q71" s="160"/>
    </row>
    <row r="72" spans="1:17" s="37" customFormat="1" ht="47.25">
      <c r="A72" s="158" t="s">
        <v>823</v>
      </c>
      <c r="B72" s="159" t="s">
        <v>824</v>
      </c>
      <c r="C72" s="93">
        <v>1</v>
      </c>
      <c r="D72" s="37" t="s">
        <v>1677</v>
      </c>
      <c r="E72" s="45" t="s">
        <v>2427</v>
      </c>
      <c r="F72" s="160"/>
      <c r="G72" s="10" t="s">
        <v>2428</v>
      </c>
      <c r="H72" s="10" t="s">
        <v>2429</v>
      </c>
      <c r="I72" s="93" t="s">
        <v>825</v>
      </c>
      <c r="M72" s="13">
        <f t="shared" si="2"/>
        <v>100</v>
      </c>
      <c r="N72" s="13">
        <f t="shared" si="3"/>
        <v>10</v>
      </c>
      <c r="O72" s="160"/>
      <c r="P72" s="174"/>
      <c r="Q72" s="160"/>
    </row>
    <row r="73" spans="1:17" s="37" customFormat="1" ht="47.25">
      <c r="A73" s="158" t="s">
        <v>826</v>
      </c>
      <c r="B73" s="159" t="s">
        <v>796</v>
      </c>
      <c r="C73" s="93">
        <v>1</v>
      </c>
      <c r="D73" s="37" t="s">
        <v>1677</v>
      </c>
      <c r="E73" s="45" t="s">
        <v>2427</v>
      </c>
      <c r="F73" s="160"/>
      <c r="G73" s="10" t="s">
        <v>2428</v>
      </c>
      <c r="H73" s="10" t="s">
        <v>2429</v>
      </c>
      <c r="I73" s="93" t="s">
        <v>825</v>
      </c>
      <c r="M73" s="13">
        <f t="shared" si="2"/>
        <v>100</v>
      </c>
      <c r="N73" s="13">
        <f t="shared" si="3"/>
        <v>10</v>
      </c>
      <c r="O73" s="160"/>
      <c r="P73" s="174"/>
      <c r="Q73" s="160"/>
    </row>
    <row r="74" spans="1:17" s="37" customFormat="1" ht="47.25">
      <c r="A74" s="158" t="s">
        <v>827</v>
      </c>
      <c r="B74" s="159" t="s">
        <v>828</v>
      </c>
      <c r="C74" s="93">
        <v>1</v>
      </c>
      <c r="D74" s="37" t="s">
        <v>1677</v>
      </c>
      <c r="E74" s="45" t="s">
        <v>2427</v>
      </c>
      <c r="F74" s="160"/>
      <c r="G74" s="10" t="s">
        <v>2428</v>
      </c>
      <c r="H74" s="10" t="s">
        <v>2429</v>
      </c>
      <c r="I74" s="93" t="s">
        <v>825</v>
      </c>
      <c r="M74" s="13">
        <f t="shared" si="2"/>
        <v>100</v>
      </c>
      <c r="N74" s="13">
        <f t="shared" si="3"/>
        <v>10</v>
      </c>
      <c r="O74" s="160"/>
      <c r="P74" s="174"/>
      <c r="Q74" s="160"/>
    </row>
    <row r="75" spans="1:17" s="37" customFormat="1" ht="47.25">
      <c r="A75" s="158" t="s">
        <v>829</v>
      </c>
      <c r="B75" s="159" t="s">
        <v>830</v>
      </c>
      <c r="C75" s="93">
        <v>1</v>
      </c>
      <c r="D75" s="37" t="s">
        <v>1677</v>
      </c>
      <c r="E75" s="45" t="s">
        <v>2427</v>
      </c>
      <c r="F75" s="160"/>
      <c r="G75" s="10" t="s">
        <v>2428</v>
      </c>
      <c r="H75" s="10" t="s">
        <v>2429</v>
      </c>
      <c r="I75" s="93" t="s">
        <v>825</v>
      </c>
      <c r="M75" s="13">
        <f t="shared" si="2"/>
        <v>100</v>
      </c>
      <c r="N75" s="13">
        <f t="shared" si="3"/>
        <v>10</v>
      </c>
      <c r="O75" s="160"/>
      <c r="P75" s="174"/>
      <c r="Q75" s="160"/>
    </row>
    <row r="76" spans="1:17" s="37" customFormat="1" ht="47.25">
      <c r="A76" s="158" t="s">
        <v>831</v>
      </c>
      <c r="B76" s="159" t="s">
        <v>787</v>
      </c>
      <c r="C76" s="93">
        <v>2</v>
      </c>
      <c r="D76" s="37" t="s">
        <v>1677</v>
      </c>
      <c r="E76" s="45" t="s">
        <v>739</v>
      </c>
      <c r="F76" s="160"/>
      <c r="G76" s="10" t="s">
        <v>2428</v>
      </c>
      <c r="H76" s="10" t="s">
        <v>2429</v>
      </c>
      <c r="I76" s="93" t="s">
        <v>825</v>
      </c>
      <c r="M76" s="13">
        <f t="shared" si="2"/>
        <v>100</v>
      </c>
      <c r="N76" s="13">
        <f t="shared" si="3"/>
        <v>10</v>
      </c>
      <c r="O76" s="160"/>
      <c r="P76" s="174"/>
      <c r="Q76" s="160"/>
    </row>
    <row r="77" spans="1:17" s="37" customFormat="1" ht="47.25">
      <c r="A77" s="158" t="s">
        <v>832</v>
      </c>
      <c r="B77" s="159" t="s">
        <v>749</v>
      </c>
      <c r="C77" s="93">
        <v>3</v>
      </c>
      <c r="D77" s="37" t="s">
        <v>1677</v>
      </c>
      <c r="E77" s="45" t="s">
        <v>2427</v>
      </c>
      <c r="F77" s="160"/>
      <c r="G77" s="10" t="s">
        <v>2428</v>
      </c>
      <c r="H77" s="10" t="s">
        <v>2429</v>
      </c>
      <c r="I77" s="93" t="s">
        <v>825</v>
      </c>
      <c r="M77" s="13">
        <f t="shared" si="2"/>
        <v>100</v>
      </c>
      <c r="N77" s="13">
        <f t="shared" si="3"/>
        <v>10</v>
      </c>
      <c r="O77" s="160"/>
      <c r="P77" s="174"/>
      <c r="Q77" s="160"/>
    </row>
    <row r="78" spans="1:17" s="37" customFormat="1" ht="47.25">
      <c r="A78" s="158" t="s">
        <v>833</v>
      </c>
      <c r="B78" s="159" t="s">
        <v>1967</v>
      </c>
      <c r="C78" s="93">
        <v>1</v>
      </c>
      <c r="D78" s="37" t="s">
        <v>188</v>
      </c>
      <c r="E78" s="45" t="s">
        <v>2445</v>
      </c>
      <c r="F78" s="160"/>
      <c r="G78" s="10" t="s">
        <v>2428</v>
      </c>
      <c r="H78" s="10" t="s">
        <v>2429</v>
      </c>
      <c r="I78" s="93" t="s">
        <v>825</v>
      </c>
      <c r="M78" s="13">
        <f t="shared" si="2"/>
        <v>100</v>
      </c>
      <c r="N78" s="13">
        <f t="shared" si="3"/>
        <v>5</v>
      </c>
      <c r="O78" s="160"/>
      <c r="P78" s="174"/>
      <c r="Q78" s="160"/>
    </row>
    <row r="79" spans="1:17" s="37" customFormat="1" ht="47.25">
      <c r="A79" s="158" t="s">
        <v>834</v>
      </c>
      <c r="B79" s="159" t="s">
        <v>835</v>
      </c>
      <c r="C79" s="93">
        <v>1</v>
      </c>
      <c r="D79" s="37" t="s">
        <v>1677</v>
      </c>
      <c r="E79" s="45" t="s">
        <v>2427</v>
      </c>
      <c r="F79" s="160"/>
      <c r="G79" s="10" t="s">
        <v>2428</v>
      </c>
      <c r="H79" s="10" t="s">
        <v>2429</v>
      </c>
      <c r="I79" s="93" t="s">
        <v>825</v>
      </c>
      <c r="M79" s="13">
        <f t="shared" si="2"/>
        <v>100</v>
      </c>
      <c r="N79" s="13">
        <f t="shared" si="3"/>
        <v>10</v>
      </c>
      <c r="O79" s="160"/>
      <c r="P79" s="174"/>
      <c r="Q79" s="160"/>
    </row>
    <row r="80" spans="1:17" s="37" customFormat="1" ht="47.25">
      <c r="A80" s="158" t="s">
        <v>836</v>
      </c>
      <c r="B80" s="159" t="s">
        <v>837</v>
      </c>
      <c r="C80" s="93">
        <v>1</v>
      </c>
      <c r="D80" s="37" t="s">
        <v>1677</v>
      </c>
      <c r="E80" s="45" t="s">
        <v>2427</v>
      </c>
      <c r="F80" s="160"/>
      <c r="G80" s="10" t="s">
        <v>2428</v>
      </c>
      <c r="H80" s="10" t="s">
        <v>2429</v>
      </c>
      <c r="I80" s="93" t="s">
        <v>825</v>
      </c>
      <c r="M80" s="13">
        <f t="shared" si="2"/>
        <v>100</v>
      </c>
      <c r="N80" s="13">
        <f t="shared" si="3"/>
        <v>10</v>
      </c>
      <c r="O80" s="160"/>
      <c r="P80" s="174"/>
      <c r="Q80" s="160"/>
    </row>
    <row r="81" spans="1:17" s="37" customFormat="1" ht="31.5">
      <c r="A81" s="158" t="s">
        <v>838</v>
      </c>
      <c r="B81" s="159" t="s">
        <v>529</v>
      </c>
      <c r="C81" s="93">
        <v>1</v>
      </c>
      <c r="D81" s="37" t="s">
        <v>1677</v>
      </c>
      <c r="E81" s="45" t="s">
        <v>2427</v>
      </c>
      <c r="F81" s="160"/>
      <c r="G81" s="10" t="s">
        <v>2428</v>
      </c>
      <c r="H81" s="10" t="s">
        <v>2429</v>
      </c>
      <c r="I81" s="93" t="s">
        <v>820</v>
      </c>
      <c r="M81" s="13">
        <f t="shared" si="2"/>
        <v>100</v>
      </c>
      <c r="N81" s="13">
        <f t="shared" si="3"/>
        <v>10</v>
      </c>
      <c r="O81" s="160"/>
      <c r="P81" s="174"/>
      <c r="Q81" s="160"/>
    </row>
    <row r="82" spans="1:17" s="37" customFormat="1" ht="47.25">
      <c r="A82" s="158" t="s">
        <v>839</v>
      </c>
      <c r="B82" s="159" t="s">
        <v>840</v>
      </c>
      <c r="C82" s="93">
        <v>1</v>
      </c>
      <c r="D82" s="37" t="s">
        <v>1677</v>
      </c>
      <c r="E82" s="45" t="s">
        <v>2427</v>
      </c>
      <c r="F82" s="160"/>
      <c r="G82" s="10" t="s">
        <v>2428</v>
      </c>
      <c r="H82" s="10" t="s">
        <v>2429</v>
      </c>
      <c r="I82" s="93" t="s">
        <v>825</v>
      </c>
      <c r="M82" s="13">
        <f t="shared" si="2"/>
        <v>100</v>
      </c>
      <c r="N82" s="13">
        <f t="shared" si="3"/>
        <v>10</v>
      </c>
      <c r="O82" s="160"/>
      <c r="P82" s="174"/>
      <c r="Q82" s="160"/>
    </row>
    <row r="83" spans="1:17" s="37" customFormat="1" ht="31.5">
      <c r="A83" s="158" t="s">
        <v>841</v>
      </c>
      <c r="B83" s="159" t="s">
        <v>842</v>
      </c>
      <c r="C83" s="93">
        <v>1</v>
      </c>
      <c r="D83" s="37" t="s">
        <v>1677</v>
      </c>
      <c r="E83" s="45" t="s">
        <v>2427</v>
      </c>
      <c r="F83" s="160"/>
      <c r="G83" s="10" t="s">
        <v>2428</v>
      </c>
      <c r="H83" s="10" t="s">
        <v>2429</v>
      </c>
      <c r="I83" s="93" t="s">
        <v>843</v>
      </c>
      <c r="M83" s="13">
        <f t="shared" si="2"/>
        <v>100</v>
      </c>
      <c r="N83" s="13">
        <f t="shared" si="3"/>
        <v>10</v>
      </c>
      <c r="O83" s="160"/>
      <c r="P83" s="174"/>
      <c r="Q83" s="160"/>
    </row>
    <row r="84" spans="1:17" s="37" customFormat="1" ht="31.5">
      <c r="A84" s="158" t="s">
        <v>844</v>
      </c>
      <c r="B84" s="159" t="s">
        <v>845</v>
      </c>
      <c r="C84" s="93">
        <v>2</v>
      </c>
      <c r="D84" s="37" t="s">
        <v>1677</v>
      </c>
      <c r="E84" s="45" t="s">
        <v>739</v>
      </c>
      <c r="F84" s="160"/>
      <c r="G84" s="10" t="s">
        <v>2428</v>
      </c>
      <c r="H84" s="10" t="s">
        <v>2429</v>
      </c>
      <c r="I84" s="93" t="s">
        <v>843</v>
      </c>
      <c r="M84" s="13">
        <f t="shared" si="2"/>
        <v>100</v>
      </c>
      <c r="N84" s="13">
        <f t="shared" si="3"/>
        <v>10</v>
      </c>
      <c r="O84" s="160"/>
      <c r="P84" s="174"/>
      <c r="Q84" s="160"/>
    </row>
    <row r="85" spans="1:17" s="37" customFormat="1" ht="31.5">
      <c r="A85" s="158" t="s">
        <v>846</v>
      </c>
      <c r="B85" s="159" t="s">
        <v>847</v>
      </c>
      <c r="C85" s="93">
        <v>2</v>
      </c>
      <c r="D85" s="37" t="s">
        <v>1677</v>
      </c>
      <c r="E85" s="45" t="s">
        <v>739</v>
      </c>
      <c r="F85" s="160"/>
      <c r="G85" s="10" t="s">
        <v>2428</v>
      </c>
      <c r="H85" s="10" t="s">
        <v>2429</v>
      </c>
      <c r="I85" s="93" t="s">
        <v>848</v>
      </c>
      <c r="M85" s="13">
        <f t="shared" si="2"/>
        <v>100</v>
      </c>
      <c r="N85" s="13">
        <f t="shared" si="3"/>
        <v>10</v>
      </c>
      <c r="O85" s="160"/>
      <c r="P85" s="174"/>
      <c r="Q85" s="160"/>
    </row>
    <row r="86" spans="1:17" s="37" customFormat="1" ht="31.5">
      <c r="A86" s="158" t="s">
        <v>849</v>
      </c>
      <c r="B86" s="159" t="s">
        <v>850</v>
      </c>
      <c r="C86" s="93">
        <v>1</v>
      </c>
      <c r="D86" s="37" t="s">
        <v>188</v>
      </c>
      <c r="E86" s="45" t="s">
        <v>2445</v>
      </c>
      <c r="F86" s="160"/>
      <c r="G86" s="10" t="s">
        <v>2428</v>
      </c>
      <c r="H86" s="10" t="s">
        <v>2429</v>
      </c>
      <c r="I86" s="93" t="s">
        <v>848</v>
      </c>
      <c r="M86" s="13">
        <f t="shared" si="2"/>
        <v>100</v>
      </c>
      <c r="N86" s="13">
        <f t="shared" si="3"/>
        <v>5</v>
      </c>
      <c r="O86" s="160"/>
      <c r="P86" s="174"/>
      <c r="Q86" s="160"/>
    </row>
    <row r="87" spans="1:17" s="37" customFormat="1" ht="31.5">
      <c r="A87" s="158" t="s">
        <v>851</v>
      </c>
      <c r="B87" s="159" t="s">
        <v>852</v>
      </c>
      <c r="C87" s="93">
        <v>1</v>
      </c>
      <c r="D87" s="37" t="s">
        <v>1677</v>
      </c>
      <c r="E87" s="45" t="s">
        <v>2427</v>
      </c>
      <c r="F87" s="160"/>
      <c r="G87" s="10" t="s">
        <v>2428</v>
      </c>
      <c r="H87" s="10" t="s">
        <v>2429</v>
      </c>
      <c r="I87" s="93" t="s">
        <v>853</v>
      </c>
      <c r="M87" s="13">
        <f t="shared" si="2"/>
        <v>100</v>
      </c>
      <c r="N87" s="13">
        <f t="shared" si="3"/>
        <v>10</v>
      </c>
      <c r="O87" s="160"/>
      <c r="P87" s="174"/>
      <c r="Q87" s="160"/>
    </row>
    <row r="88" spans="1:17" s="37" customFormat="1" ht="15.75">
      <c r="A88" s="158" t="s">
        <v>854</v>
      </c>
      <c r="B88" s="159" t="s">
        <v>529</v>
      </c>
      <c r="C88" s="93">
        <v>1</v>
      </c>
      <c r="D88" s="37" t="s">
        <v>1677</v>
      </c>
      <c r="E88" s="45" t="s">
        <v>2427</v>
      </c>
      <c r="F88" s="160"/>
      <c r="G88" s="10" t="s">
        <v>2428</v>
      </c>
      <c r="H88" s="10" t="s">
        <v>2429</v>
      </c>
      <c r="I88" s="93" t="s">
        <v>2437</v>
      </c>
      <c r="M88" s="13">
        <f t="shared" si="2"/>
        <v>100</v>
      </c>
      <c r="N88" s="13">
        <f t="shared" si="3"/>
        <v>10</v>
      </c>
      <c r="O88" s="160"/>
      <c r="P88" s="174"/>
      <c r="Q88" s="160"/>
    </row>
    <row r="89" spans="1:17" s="37" customFormat="1" ht="31.5">
      <c r="A89" s="158" t="s">
        <v>855</v>
      </c>
      <c r="B89" s="159" t="s">
        <v>856</v>
      </c>
      <c r="C89" s="93">
        <v>1</v>
      </c>
      <c r="D89" s="37" t="s">
        <v>1677</v>
      </c>
      <c r="E89" s="45" t="s">
        <v>2427</v>
      </c>
      <c r="F89" s="160"/>
      <c r="G89" s="10" t="s">
        <v>2428</v>
      </c>
      <c r="H89" s="10" t="s">
        <v>2429</v>
      </c>
      <c r="I89" s="93" t="s">
        <v>853</v>
      </c>
      <c r="M89" s="13">
        <f t="shared" si="2"/>
        <v>100</v>
      </c>
      <c r="N89" s="13">
        <f t="shared" si="3"/>
        <v>10</v>
      </c>
      <c r="O89" s="160"/>
      <c r="P89" s="174"/>
      <c r="Q89" s="160"/>
    </row>
    <row r="90" spans="1:17" s="37" customFormat="1" ht="31.5">
      <c r="A90" s="158" t="s">
        <v>857</v>
      </c>
      <c r="B90" s="159" t="s">
        <v>858</v>
      </c>
      <c r="C90" s="93">
        <v>1</v>
      </c>
      <c r="D90" s="37" t="s">
        <v>1677</v>
      </c>
      <c r="E90" s="45" t="s">
        <v>2427</v>
      </c>
      <c r="F90" s="160"/>
      <c r="G90" s="10" t="s">
        <v>2428</v>
      </c>
      <c r="H90" s="10" t="s">
        <v>2429</v>
      </c>
      <c r="I90" s="93" t="s">
        <v>853</v>
      </c>
      <c r="M90" s="13">
        <f t="shared" si="2"/>
        <v>100</v>
      </c>
      <c r="N90" s="13">
        <f t="shared" si="3"/>
        <v>10</v>
      </c>
      <c r="O90" s="160"/>
      <c r="P90" s="174"/>
      <c r="Q90" s="160"/>
    </row>
    <row r="91" spans="1:17" s="37" customFormat="1" ht="31.5">
      <c r="A91" s="158" t="s">
        <v>859</v>
      </c>
      <c r="B91" s="159" t="s">
        <v>1785</v>
      </c>
      <c r="C91" s="93">
        <v>2</v>
      </c>
      <c r="D91" s="37" t="s">
        <v>1677</v>
      </c>
      <c r="E91" s="45" t="s">
        <v>2427</v>
      </c>
      <c r="F91" s="160"/>
      <c r="G91" s="10" t="s">
        <v>2428</v>
      </c>
      <c r="H91" s="10" t="s">
        <v>2429</v>
      </c>
      <c r="I91" s="93" t="s">
        <v>853</v>
      </c>
      <c r="M91" s="13">
        <f t="shared" si="2"/>
        <v>100</v>
      </c>
      <c r="N91" s="13">
        <f t="shared" si="3"/>
        <v>10</v>
      </c>
      <c r="O91" s="160"/>
      <c r="P91" s="174"/>
      <c r="Q91" s="160"/>
    </row>
    <row r="92" spans="1:17" s="37" customFormat="1" ht="31.5">
      <c r="A92" s="158" t="s">
        <v>860</v>
      </c>
      <c r="B92" s="159" t="s">
        <v>856</v>
      </c>
      <c r="C92" s="93">
        <v>1</v>
      </c>
      <c r="D92" s="37" t="s">
        <v>1677</v>
      </c>
      <c r="E92" s="45" t="s">
        <v>2427</v>
      </c>
      <c r="F92" s="160"/>
      <c r="G92" s="10" t="s">
        <v>2428</v>
      </c>
      <c r="H92" s="10" t="s">
        <v>2429</v>
      </c>
      <c r="I92" s="93" t="s">
        <v>861</v>
      </c>
      <c r="M92" s="13">
        <f t="shared" si="2"/>
        <v>100</v>
      </c>
      <c r="N92" s="13">
        <f t="shared" si="3"/>
        <v>10</v>
      </c>
      <c r="O92" s="160"/>
      <c r="P92" s="174"/>
      <c r="Q92" s="160"/>
    </row>
    <row r="93" spans="1:17" s="37" customFormat="1" ht="31.5">
      <c r="A93" s="158" t="s">
        <v>862</v>
      </c>
      <c r="B93" s="159" t="s">
        <v>858</v>
      </c>
      <c r="C93" s="93">
        <v>1</v>
      </c>
      <c r="D93" s="37" t="s">
        <v>1677</v>
      </c>
      <c r="E93" s="45" t="s">
        <v>2427</v>
      </c>
      <c r="F93" s="160"/>
      <c r="G93" s="10" t="s">
        <v>2428</v>
      </c>
      <c r="H93" s="10" t="s">
        <v>2429</v>
      </c>
      <c r="I93" s="93" t="s">
        <v>861</v>
      </c>
      <c r="M93" s="13">
        <f t="shared" si="2"/>
        <v>100</v>
      </c>
      <c r="N93" s="13">
        <f t="shared" si="3"/>
        <v>10</v>
      </c>
      <c r="O93" s="160"/>
      <c r="P93" s="174"/>
      <c r="Q93" s="160"/>
    </row>
    <row r="94" spans="1:17" s="37" customFormat="1" ht="31.5">
      <c r="A94" s="158" t="s">
        <v>863</v>
      </c>
      <c r="B94" s="159" t="s">
        <v>864</v>
      </c>
      <c r="C94" s="93">
        <v>1</v>
      </c>
      <c r="D94" s="37" t="s">
        <v>188</v>
      </c>
      <c r="E94" s="45" t="s">
        <v>2445</v>
      </c>
      <c r="F94" s="160"/>
      <c r="G94" s="10" t="s">
        <v>2428</v>
      </c>
      <c r="H94" s="10" t="s">
        <v>2429</v>
      </c>
      <c r="I94" s="93" t="s">
        <v>861</v>
      </c>
      <c r="M94" s="13">
        <f t="shared" si="2"/>
        <v>100</v>
      </c>
      <c r="N94" s="13">
        <f t="shared" si="3"/>
        <v>5</v>
      </c>
      <c r="O94" s="160"/>
      <c r="P94" s="174"/>
      <c r="Q94" s="160"/>
    </row>
    <row r="95" spans="1:17" s="37" customFormat="1" ht="31.5">
      <c r="A95" s="158" t="s">
        <v>865</v>
      </c>
      <c r="B95" s="159" t="s">
        <v>1785</v>
      </c>
      <c r="C95" s="93">
        <v>1</v>
      </c>
      <c r="D95" s="37" t="s">
        <v>1677</v>
      </c>
      <c r="E95" s="45" t="s">
        <v>2427</v>
      </c>
      <c r="F95" s="160"/>
      <c r="G95" s="10" t="s">
        <v>2428</v>
      </c>
      <c r="H95" s="10" t="s">
        <v>2429</v>
      </c>
      <c r="I95" s="93" t="s">
        <v>861</v>
      </c>
      <c r="M95" s="13">
        <f t="shared" si="2"/>
        <v>100</v>
      </c>
      <c r="N95" s="13">
        <f t="shared" si="3"/>
        <v>10</v>
      </c>
      <c r="O95" s="160"/>
      <c r="P95" s="174"/>
      <c r="Q95" s="160"/>
    </row>
    <row r="96" spans="1:17" s="37" customFormat="1" ht="31.5">
      <c r="A96" s="158" t="s">
        <v>866</v>
      </c>
      <c r="B96" s="159" t="s">
        <v>867</v>
      </c>
      <c r="C96" s="93">
        <v>3</v>
      </c>
      <c r="D96" s="37" t="s">
        <v>1677</v>
      </c>
      <c r="E96" s="45" t="s">
        <v>2427</v>
      </c>
      <c r="F96" s="160"/>
      <c r="G96" s="10" t="s">
        <v>2428</v>
      </c>
      <c r="H96" s="10" t="s">
        <v>2429</v>
      </c>
      <c r="I96" s="93" t="s">
        <v>817</v>
      </c>
      <c r="M96" s="13">
        <f t="shared" si="2"/>
        <v>100</v>
      </c>
      <c r="N96" s="13">
        <f t="shared" si="3"/>
        <v>10</v>
      </c>
      <c r="O96" s="160"/>
      <c r="P96" s="174"/>
      <c r="Q96" s="160"/>
    </row>
    <row r="97" spans="1:17" s="37" customFormat="1" ht="31.5">
      <c r="A97" s="158" t="s">
        <v>868</v>
      </c>
      <c r="B97" s="159" t="s">
        <v>869</v>
      </c>
      <c r="C97" s="93">
        <v>2</v>
      </c>
      <c r="D97" s="37" t="s">
        <v>1677</v>
      </c>
      <c r="E97" s="45" t="s">
        <v>739</v>
      </c>
      <c r="F97" s="160"/>
      <c r="G97" s="10" t="s">
        <v>2428</v>
      </c>
      <c r="H97" s="10" t="s">
        <v>2429</v>
      </c>
      <c r="I97" s="93" t="s">
        <v>817</v>
      </c>
      <c r="M97" s="13">
        <f t="shared" si="2"/>
        <v>100</v>
      </c>
      <c r="N97" s="13">
        <f t="shared" si="3"/>
        <v>10</v>
      </c>
      <c r="O97" s="160"/>
      <c r="P97" s="174"/>
      <c r="Q97" s="160"/>
    </row>
    <row r="98" spans="1:17" s="37" customFormat="1" ht="31.5">
      <c r="A98" s="158" t="s">
        <v>870</v>
      </c>
      <c r="B98" s="159" t="s">
        <v>191</v>
      </c>
      <c r="C98" s="93">
        <v>1</v>
      </c>
      <c r="D98" s="37" t="s">
        <v>1677</v>
      </c>
      <c r="E98" s="45" t="s">
        <v>2427</v>
      </c>
      <c r="F98" s="160"/>
      <c r="G98" s="10" t="s">
        <v>2428</v>
      </c>
      <c r="H98" s="10" t="s">
        <v>2429</v>
      </c>
      <c r="I98" s="93" t="s">
        <v>817</v>
      </c>
      <c r="M98" s="13">
        <f t="shared" si="2"/>
        <v>100</v>
      </c>
      <c r="N98" s="13">
        <f t="shared" si="3"/>
        <v>10</v>
      </c>
      <c r="O98" s="160"/>
      <c r="P98" s="174"/>
      <c r="Q98" s="160"/>
    </row>
    <row r="99" spans="1:17" s="37" customFormat="1" ht="31.5">
      <c r="A99" s="158" t="s">
        <v>871</v>
      </c>
      <c r="B99" s="159" t="s">
        <v>1788</v>
      </c>
      <c r="C99" s="93">
        <v>1</v>
      </c>
      <c r="D99" s="37" t="s">
        <v>1677</v>
      </c>
      <c r="E99" s="45" t="s">
        <v>2427</v>
      </c>
      <c r="F99" s="160"/>
      <c r="G99" s="10" t="s">
        <v>2428</v>
      </c>
      <c r="H99" s="10" t="s">
        <v>2429</v>
      </c>
      <c r="I99" s="93" t="s">
        <v>817</v>
      </c>
      <c r="M99" s="13">
        <f t="shared" si="2"/>
        <v>100</v>
      </c>
      <c r="N99" s="13">
        <f t="shared" si="3"/>
        <v>10</v>
      </c>
      <c r="O99" s="160"/>
      <c r="P99" s="174"/>
      <c r="Q99" s="160"/>
    </row>
    <row r="100" spans="1:17" s="37" customFormat="1" ht="31.5">
      <c r="A100" s="158" t="s">
        <v>872</v>
      </c>
      <c r="B100" s="159" t="s">
        <v>1785</v>
      </c>
      <c r="C100" s="93">
        <v>1</v>
      </c>
      <c r="D100" s="37" t="s">
        <v>1677</v>
      </c>
      <c r="E100" s="45" t="s">
        <v>2427</v>
      </c>
      <c r="F100" s="160"/>
      <c r="G100" s="10" t="s">
        <v>2428</v>
      </c>
      <c r="H100" s="10" t="s">
        <v>2429</v>
      </c>
      <c r="I100" s="93" t="s">
        <v>2446</v>
      </c>
      <c r="M100" s="13">
        <f t="shared" si="2"/>
        <v>100</v>
      </c>
      <c r="N100" s="13">
        <f t="shared" si="3"/>
        <v>10</v>
      </c>
      <c r="O100" s="160"/>
      <c r="P100" s="174"/>
      <c r="Q100" s="160"/>
    </row>
    <row r="101" spans="1:17" s="37" customFormat="1" ht="31.5">
      <c r="A101" s="158" t="s">
        <v>873</v>
      </c>
      <c r="B101" s="159" t="s">
        <v>191</v>
      </c>
      <c r="C101" s="93">
        <v>1</v>
      </c>
      <c r="D101" s="37" t="s">
        <v>1677</v>
      </c>
      <c r="E101" s="45" t="s">
        <v>2427</v>
      </c>
      <c r="F101" s="160"/>
      <c r="G101" s="10" t="s">
        <v>2428</v>
      </c>
      <c r="H101" s="10" t="s">
        <v>2429</v>
      </c>
      <c r="I101" s="93" t="s">
        <v>817</v>
      </c>
      <c r="M101" s="13">
        <f t="shared" si="2"/>
        <v>100</v>
      </c>
      <c r="N101" s="13">
        <f t="shared" si="3"/>
        <v>10</v>
      </c>
      <c r="O101" s="160"/>
      <c r="P101" s="174"/>
      <c r="Q101" s="160"/>
    </row>
    <row r="102" spans="1:17" s="37" customFormat="1" ht="31.5">
      <c r="A102" s="158" t="s">
        <v>874</v>
      </c>
      <c r="B102" s="159" t="s">
        <v>1785</v>
      </c>
      <c r="C102" s="93">
        <v>6</v>
      </c>
      <c r="D102" s="37" t="s">
        <v>1677</v>
      </c>
      <c r="E102" s="45" t="s">
        <v>2427</v>
      </c>
      <c r="F102" s="160"/>
      <c r="G102" s="10" t="s">
        <v>2428</v>
      </c>
      <c r="H102" s="10" t="s">
        <v>2429</v>
      </c>
      <c r="I102" s="93" t="s">
        <v>817</v>
      </c>
      <c r="M102" s="13">
        <f t="shared" si="2"/>
        <v>100</v>
      </c>
      <c r="N102" s="13">
        <f t="shared" si="3"/>
        <v>10</v>
      </c>
      <c r="O102" s="160"/>
      <c r="P102" s="174"/>
      <c r="Q102" s="160"/>
    </row>
    <row r="103" spans="1:17" s="37" customFormat="1" ht="31.5">
      <c r="A103" s="158" t="s">
        <v>875</v>
      </c>
      <c r="B103" s="159" t="s">
        <v>1785</v>
      </c>
      <c r="C103" s="93">
        <v>3</v>
      </c>
      <c r="D103" s="37" t="s">
        <v>1677</v>
      </c>
      <c r="E103" s="45" t="s">
        <v>2427</v>
      </c>
      <c r="F103" s="160"/>
      <c r="G103" s="10" t="s">
        <v>2428</v>
      </c>
      <c r="H103" s="10" t="s">
        <v>2429</v>
      </c>
      <c r="I103" s="93" t="s">
        <v>820</v>
      </c>
      <c r="M103" s="13">
        <f t="shared" si="2"/>
        <v>100</v>
      </c>
      <c r="N103" s="13">
        <f t="shared" si="3"/>
        <v>10</v>
      </c>
      <c r="O103" s="160"/>
      <c r="P103" s="174"/>
      <c r="Q103" s="160"/>
    </row>
    <row r="104" spans="1:17" s="37" customFormat="1" ht="31.5">
      <c r="A104" s="158" t="s">
        <v>876</v>
      </c>
      <c r="B104" s="159" t="s">
        <v>753</v>
      </c>
      <c r="C104" s="93">
        <v>1</v>
      </c>
      <c r="D104" s="37" t="s">
        <v>188</v>
      </c>
      <c r="E104" s="45" t="s">
        <v>2445</v>
      </c>
      <c r="F104" s="160"/>
      <c r="G104" s="10" t="s">
        <v>2428</v>
      </c>
      <c r="H104" s="10" t="s">
        <v>2429</v>
      </c>
      <c r="I104" s="93" t="s">
        <v>817</v>
      </c>
      <c r="M104" s="13">
        <f t="shared" si="2"/>
        <v>100</v>
      </c>
      <c r="N104" s="13">
        <f t="shared" si="3"/>
        <v>5</v>
      </c>
      <c r="O104" s="160"/>
      <c r="P104" s="174"/>
      <c r="Q104" s="160"/>
    </row>
    <row r="105" spans="1:17" s="37" customFormat="1" ht="31.5">
      <c r="A105" s="158" t="s">
        <v>877</v>
      </c>
      <c r="B105" s="159" t="s">
        <v>753</v>
      </c>
      <c r="C105" s="93">
        <v>1</v>
      </c>
      <c r="D105" s="37" t="s">
        <v>188</v>
      </c>
      <c r="E105" s="45" t="s">
        <v>2445</v>
      </c>
      <c r="F105" s="160"/>
      <c r="G105" s="10" t="s">
        <v>2428</v>
      </c>
      <c r="H105" s="10" t="s">
        <v>2429</v>
      </c>
      <c r="I105" s="93" t="s">
        <v>820</v>
      </c>
      <c r="M105" s="13">
        <f t="shared" si="2"/>
        <v>100</v>
      </c>
      <c r="N105" s="13">
        <f t="shared" si="3"/>
        <v>5</v>
      </c>
      <c r="O105" s="160"/>
      <c r="P105" s="174"/>
      <c r="Q105" s="160"/>
    </row>
    <row r="106" spans="1:17" s="37" customFormat="1" ht="31.5">
      <c r="A106" s="158" t="s">
        <v>878</v>
      </c>
      <c r="B106" s="159" t="s">
        <v>867</v>
      </c>
      <c r="C106" s="93">
        <v>3</v>
      </c>
      <c r="D106" s="37" t="s">
        <v>1677</v>
      </c>
      <c r="E106" s="45" t="s">
        <v>2427</v>
      </c>
      <c r="F106" s="160"/>
      <c r="G106" s="10" t="s">
        <v>2428</v>
      </c>
      <c r="H106" s="10" t="s">
        <v>2429</v>
      </c>
      <c r="I106" s="93" t="s">
        <v>820</v>
      </c>
      <c r="M106" s="13">
        <f t="shared" si="2"/>
        <v>100</v>
      </c>
      <c r="N106" s="13">
        <f t="shared" si="3"/>
        <v>10</v>
      </c>
      <c r="O106" s="160"/>
      <c r="P106" s="174"/>
      <c r="Q106" s="160"/>
    </row>
    <row r="107" spans="1:17" s="37" customFormat="1" ht="31.5">
      <c r="A107" s="158" t="s">
        <v>879</v>
      </c>
      <c r="B107" s="159" t="s">
        <v>2456</v>
      </c>
      <c r="C107" s="93">
        <v>1</v>
      </c>
      <c r="D107" s="37" t="s">
        <v>188</v>
      </c>
      <c r="E107" s="45" t="s">
        <v>2445</v>
      </c>
      <c r="F107" s="160"/>
      <c r="G107" s="10" t="s">
        <v>2428</v>
      </c>
      <c r="H107" s="10" t="s">
        <v>2429</v>
      </c>
      <c r="I107" s="93" t="s">
        <v>820</v>
      </c>
      <c r="M107" s="13">
        <f t="shared" si="2"/>
        <v>100</v>
      </c>
      <c r="N107" s="13">
        <f t="shared" si="3"/>
        <v>5</v>
      </c>
      <c r="O107" s="160"/>
      <c r="P107" s="174"/>
      <c r="Q107" s="160"/>
    </row>
    <row r="108" spans="1:17" s="37" customFormat="1" ht="31.5">
      <c r="A108" s="158" t="s">
        <v>880</v>
      </c>
      <c r="B108" s="159" t="s">
        <v>787</v>
      </c>
      <c r="C108" s="93">
        <v>1</v>
      </c>
      <c r="D108" s="37" t="s">
        <v>1677</v>
      </c>
      <c r="E108" s="45" t="s">
        <v>2427</v>
      </c>
      <c r="F108" s="160"/>
      <c r="G108" s="10" t="s">
        <v>2428</v>
      </c>
      <c r="H108" s="10" t="s">
        <v>2429</v>
      </c>
      <c r="I108" s="93" t="s">
        <v>820</v>
      </c>
      <c r="M108" s="13">
        <f t="shared" si="2"/>
        <v>100</v>
      </c>
      <c r="N108" s="13">
        <f t="shared" si="3"/>
        <v>10</v>
      </c>
      <c r="O108" s="160"/>
      <c r="P108" s="174"/>
      <c r="Q108" s="160"/>
    </row>
    <row r="109" spans="1:17" s="37" customFormat="1" ht="31.5">
      <c r="A109" s="158" t="s">
        <v>881</v>
      </c>
      <c r="B109" s="159" t="s">
        <v>749</v>
      </c>
      <c r="C109" s="93">
        <v>1</v>
      </c>
      <c r="D109" s="37" t="s">
        <v>1677</v>
      </c>
      <c r="E109" s="45" t="s">
        <v>2427</v>
      </c>
      <c r="F109" s="160"/>
      <c r="G109" s="10" t="s">
        <v>2428</v>
      </c>
      <c r="H109" s="10" t="s">
        <v>2429</v>
      </c>
      <c r="I109" s="93" t="s">
        <v>820</v>
      </c>
      <c r="M109" s="13">
        <f t="shared" si="2"/>
        <v>100</v>
      </c>
      <c r="N109" s="13">
        <f t="shared" si="3"/>
        <v>10</v>
      </c>
      <c r="O109" s="160"/>
      <c r="P109" s="174"/>
      <c r="Q109" s="160"/>
    </row>
    <row r="110" spans="1:17" s="37" customFormat="1" ht="31.5">
      <c r="A110" s="158" t="s">
        <v>882</v>
      </c>
      <c r="B110" s="159" t="s">
        <v>1977</v>
      </c>
      <c r="C110" s="93">
        <v>1</v>
      </c>
      <c r="D110" s="37" t="s">
        <v>1677</v>
      </c>
      <c r="E110" s="45" t="s">
        <v>2427</v>
      </c>
      <c r="F110" s="160"/>
      <c r="G110" s="10" t="s">
        <v>2428</v>
      </c>
      <c r="H110" s="10" t="s">
        <v>2429</v>
      </c>
      <c r="I110" s="93" t="s">
        <v>820</v>
      </c>
      <c r="M110" s="13">
        <f t="shared" si="2"/>
        <v>100</v>
      </c>
      <c r="N110" s="13">
        <f t="shared" si="3"/>
        <v>10</v>
      </c>
      <c r="O110" s="160"/>
      <c r="P110" s="174"/>
      <c r="Q110" s="160"/>
    </row>
    <row r="111" spans="1:17" s="37" customFormat="1" ht="31.5">
      <c r="A111" s="158" t="s">
        <v>883</v>
      </c>
      <c r="B111" s="159" t="s">
        <v>884</v>
      </c>
      <c r="C111" s="93">
        <v>3</v>
      </c>
      <c r="D111" s="37" t="s">
        <v>1677</v>
      </c>
      <c r="E111" s="45" t="s">
        <v>2427</v>
      </c>
      <c r="F111" s="160"/>
      <c r="G111" s="10" t="s">
        <v>2428</v>
      </c>
      <c r="H111" s="10" t="s">
        <v>2429</v>
      </c>
      <c r="I111" s="93" t="s">
        <v>885</v>
      </c>
      <c r="M111" s="13">
        <f t="shared" si="2"/>
        <v>100</v>
      </c>
      <c r="N111" s="13">
        <f t="shared" si="3"/>
        <v>10</v>
      </c>
      <c r="O111" s="160"/>
      <c r="P111" s="174"/>
      <c r="Q111" s="160"/>
    </row>
    <row r="112" spans="1:17" s="37" customFormat="1" ht="31.5">
      <c r="A112" s="158" t="s">
        <v>886</v>
      </c>
      <c r="B112" s="159" t="s">
        <v>887</v>
      </c>
      <c r="C112" s="93">
        <v>1</v>
      </c>
      <c r="D112" s="37" t="s">
        <v>1677</v>
      </c>
      <c r="E112" s="45" t="s">
        <v>2427</v>
      </c>
      <c r="F112" s="160"/>
      <c r="G112" s="10" t="s">
        <v>2428</v>
      </c>
      <c r="H112" s="10" t="s">
        <v>2429</v>
      </c>
      <c r="I112" s="93" t="s">
        <v>885</v>
      </c>
      <c r="M112" s="13">
        <f t="shared" si="2"/>
        <v>100</v>
      </c>
      <c r="N112" s="13">
        <f t="shared" si="3"/>
        <v>10</v>
      </c>
      <c r="O112" s="160"/>
      <c r="P112" s="174"/>
      <c r="Q112" s="160"/>
    </row>
    <row r="113" spans="1:17" s="37" customFormat="1" ht="31.5">
      <c r="A113" s="158" t="s">
        <v>888</v>
      </c>
      <c r="B113" s="159" t="s">
        <v>1785</v>
      </c>
      <c r="C113" s="93">
        <v>1</v>
      </c>
      <c r="D113" s="37" t="s">
        <v>1677</v>
      </c>
      <c r="E113" s="45" t="s">
        <v>2427</v>
      </c>
      <c r="F113" s="160"/>
      <c r="G113" s="10" t="s">
        <v>2428</v>
      </c>
      <c r="H113" s="10" t="s">
        <v>2429</v>
      </c>
      <c r="I113" s="93" t="s">
        <v>885</v>
      </c>
      <c r="M113" s="13">
        <f t="shared" si="2"/>
        <v>100</v>
      </c>
      <c r="N113" s="13">
        <f t="shared" si="3"/>
        <v>10</v>
      </c>
      <c r="O113" s="160"/>
      <c r="P113" s="174"/>
      <c r="Q113" s="160"/>
    </row>
    <row r="114" spans="1:17" s="37" customFormat="1" ht="31.5">
      <c r="A114" s="158" t="s">
        <v>889</v>
      </c>
      <c r="B114" s="159" t="s">
        <v>193</v>
      </c>
      <c r="C114" s="93">
        <v>4</v>
      </c>
      <c r="D114" s="37" t="s">
        <v>1677</v>
      </c>
      <c r="E114" s="45" t="s">
        <v>2427</v>
      </c>
      <c r="F114" s="160"/>
      <c r="G114" s="10" t="s">
        <v>2428</v>
      </c>
      <c r="H114" s="10" t="s">
        <v>2429</v>
      </c>
      <c r="I114" s="93" t="s">
        <v>2452</v>
      </c>
      <c r="M114" s="13">
        <f t="shared" si="2"/>
        <v>100</v>
      </c>
      <c r="N114" s="13">
        <f t="shared" si="3"/>
        <v>10</v>
      </c>
      <c r="O114" s="160"/>
      <c r="P114" s="174"/>
      <c r="Q114" s="160"/>
    </row>
    <row r="115" spans="1:17" s="37" customFormat="1" ht="63">
      <c r="A115" s="158" t="s">
        <v>890</v>
      </c>
      <c r="B115" s="159" t="s">
        <v>891</v>
      </c>
      <c r="C115" s="93">
        <v>4</v>
      </c>
      <c r="D115" s="37" t="s">
        <v>1677</v>
      </c>
      <c r="E115" s="45" t="s">
        <v>2427</v>
      </c>
      <c r="F115" s="160"/>
      <c r="G115" s="10" t="s">
        <v>2428</v>
      </c>
      <c r="H115" s="10" t="s">
        <v>2429</v>
      </c>
      <c r="I115" s="93" t="s">
        <v>735</v>
      </c>
      <c r="M115" s="13">
        <f t="shared" si="2"/>
        <v>100</v>
      </c>
      <c r="N115" s="13">
        <f t="shared" si="3"/>
        <v>10</v>
      </c>
      <c r="O115" s="160"/>
      <c r="P115" s="174"/>
      <c r="Q115" s="160"/>
    </row>
    <row r="116" spans="1:17" s="37" customFormat="1" ht="94.5">
      <c r="A116" s="158" t="s">
        <v>892</v>
      </c>
      <c r="B116" s="159" t="s">
        <v>891</v>
      </c>
      <c r="C116" s="93">
        <v>3</v>
      </c>
      <c r="D116" s="37" t="s">
        <v>1677</v>
      </c>
      <c r="E116" s="45" t="s">
        <v>2427</v>
      </c>
      <c r="F116" s="160"/>
      <c r="G116" s="10" t="s">
        <v>2428</v>
      </c>
      <c r="H116" s="10" t="s">
        <v>2429</v>
      </c>
      <c r="I116" s="93" t="s">
        <v>757</v>
      </c>
      <c r="M116" s="13">
        <f t="shared" si="2"/>
        <v>100</v>
      </c>
      <c r="N116" s="13">
        <f t="shared" si="3"/>
        <v>10</v>
      </c>
      <c r="O116" s="160"/>
      <c r="P116" s="174"/>
      <c r="Q116" s="160"/>
    </row>
    <row r="117" spans="1:17" s="37" customFormat="1" ht="47.25">
      <c r="A117" s="158" t="s">
        <v>893</v>
      </c>
      <c r="B117" s="159" t="s">
        <v>891</v>
      </c>
      <c r="C117" s="93">
        <v>1</v>
      </c>
      <c r="D117" s="37" t="s">
        <v>1677</v>
      </c>
      <c r="E117" s="45" t="s">
        <v>2427</v>
      </c>
      <c r="F117" s="160"/>
      <c r="G117" s="10" t="s">
        <v>2428</v>
      </c>
      <c r="H117" s="10" t="s">
        <v>2429</v>
      </c>
      <c r="I117" s="93" t="s">
        <v>770</v>
      </c>
      <c r="M117" s="13">
        <f t="shared" si="2"/>
        <v>100</v>
      </c>
      <c r="N117" s="13">
        <f t="shared" si="3"/>
        <v>10</v>
      </c>
      <c r="O117" s="160"/>
      <c r="P117" s="174"/>
      <c r="Q117" s="160"/>
    </row>
    <row r="118" spans="1:17" s="37" customFormat="1" ht="47.25">
      <c r="A118" s="164" t="s">
        <v>894</v>
      </c>
      <c r="B118" s="159" t="s">
        <v>193</v>
      </c>
      <c r="C118" s="93">
        <v>1</v>
      </c>
      <c r="D118" s="37" t="s">
        <v>1677</v>
      </c>
      <c r="E118" s="45" t="s">
        <v>2427</v>
      </c>
      <c r="F118" s="160"/>
      <c r="G118" s="10" t="s">
        <v>2428</v>
      </c>
      <c r="H118" s="10" t="s">
        <v>2429</v>
      </c>
      <c r="I118" s="93" t="s">
        <v>779</v>
      </c>
      <c r="M118" s="13">
        <f t="shared" si="2"/>
        <v>100</v>
      </c>
      <c r="N118" s="13">
        <f t="shared" si="3"/>
        <v>10</v>
      </c>
      <c r="O118" s="160"/>
      <c r="P118" s="174"/>
      <c r="Q118" s="160"/>
    </row>
    <row r="119" spans="1:17" s="37" customFormat="1" ht="31.5">
      <c r="A119" s="164" t="s">
        <v>895</v>
      </c>
      <c r="B119" s="159" t="s">
        <v>193</v>
      </c>
      <c r="C119" s="93">
        <v>4</v>
      </c>
      <c r="D119" s="37" t="s">
        <v>1677</v>
      </c>
      <c r="E119" s="45" t="s">
        <v>2427</v>
      </c>
      <c r="F119" s="160"/>
      <c r="G119" s="10" t="s">
        <v>2428</v>
      </c>
      <c r="H119" s="10" t="s">
        <v>2429</v>
      </c>
      <c r="I119" s="93" t="s">
        <v>2446</v>
      </c>
      <c r="M119" s="13">
        <f t="shared" si="2"/>
        <v>100</v>
      </c>
      <c r="N119" s="13">
        <f t="shared" si="3"/>
        <v>10</v>
      </c>
      <c r="O119" s="160"/>
      <c r="P119" s="174"/>
      <c r="Q119" s="160"/>
    </row>
    <row r="120" spans="1:17" s="37" customFormat="1" ht="78.75">
      <c r="A120" s="164" t="s">
        <v>896</v>
      </c>
      <c r="B120" s="159" t="s">
        <v>891</v>
      </c>
      <c r="C120" s="93">
        <v>2</v>
      </c>
      <c r="D120" s="37" t="s">
        <v>1677</v>
      </c>
      <c r="E120" s="45" t="s">
        <v>2427</v>
      </c>
      <c r="F120" s="160"/>
      <c r="G120" s="10" t="s">
        <v>2428</v>
      </c>
      <c r="H120" s="10" t="s">
        <v>2429</v>
      </c>
      <c r="I120" s="93" t="s">
        <v>793</v>
      </c>
      <c r="M120" s="13">
        <f t="shared" si="2"/>
        <v>100</v>
      </c>
      <c r="N120" s="13">
        <f t="shared" si="3"/>
        <v>10</v>
      </c>
      <c r="O120" s="160"/>
      <c r="P120" s="174"/>
      <c r="Q120" s="160"/>
    </row>
    <row r="121" spans="1:17" s="37" customFormat="1" ht="47.25">
      <c r="A121" s="164" t="s">
        <v>897</v>
      </c>
      <c r="B121" s="159" t="s">
        <v>891</v>
      </c>
      <c r="C121" s="93">
        <v>1</v>
      </c>
      <c r="D121" s="37" t="s">
        <v>1677</v>
      </c>
      <c r="E121" s="45" t="s">
        <v>2427</v>
      </c>
      <c r="F121" s="160"/>
      <c r="G121" s="10" t="s">
        <v>2428</v>
      </c>
      <c r="H121" s="10" t="s">
        <v>2429</v>
      </c>
      <c r="I121" s="93" t="s">
        <v>825</v>
      </c>
      <c r="M121" s="13">
        <f t="shared" si="2"/>
        <v>100</v>
      </c>
      <c r="N121" s="13">
        <f t="shared" si="3"/>
        <v>10</v>
      </c>
      <c r="O121" s="160"/>
      <c r="P121" s="174"/>
      <c r="Q121" s="160"/>
    </row>
    <row r="122" spans="1:17" s="37" customFormat="1" ht="47.25">
      <c r="A122" s="164" t="s">
        <v>898</v>
      </c>
      <c r="B122" s="159" t="s">
        <v>193</v>
      </c>
      <c r="C122" s="93">
        <v>1</v>
      </c>
      <c r="D122" s="37" t="s">
        <v>1677</v>
      </c>
      <c r="E122" s="45" t="s">
        <v>2427</v>
      </c>
      <c r="F122" s="160"/>
      <c r="G122" s="10" t="s">
        <v>2428</v>
      </c>
      <c r="H122" s="10" t="s">
        <v>2429</v>
      </c>
      <c r="I122" s="93" t="s">
        <v>825</v>
      </c>
      <c r="M122" s="13">
        <f t="shared" si="2"/>
        <v>100</v>
      </c>
      <c r="N122" s="13">
        <f>IF(D122="M",10,5+O124)</f>
        <v>10</v>
      </c>
      <c r="O122" s="160"/>
      <c r="P122" s="174"/>
      <c r="Q122" s="160"/>
    </row>
    <row r="123" spans="1:17" s="37" customFormat="1" ht="15.75">
      <c r="A123" s="164" t="s">
        <v>899</v>
      </c>
      <c r="B123" s="159" t="s">
        <v>900</v>
      </c>
      <c r="C123" s="93">
        <v>1</v>
      </c>
      <c r="D123" s="37" t="s">
        <v>1677</v>
      </c>
      <c r="E123" s="45" t="s">
        <v>739</v>
      </c>
      <c r="F123" s="160"/>
      <c r="G123" s="10" t="s">
        <v>2428</v>
      </c>
      <c r="H123" s="10" t="s">
        <v>2429</v>
      </c>
      <c r="I123" s="93" t="s">
        <v>901</v>
      </c>
      <c r="M123" s="13">
        <f t="shared" si="2"/>
        <v>100</v>
      </c>
      <c r="N123" s="13">
        <f>IF(D123="M",10,5+O125)</f>
        <v>10</v>
      </c>
      <c r="O123" s="160"/>
      <c r="P123" s="174"/>
      <c r="Q123" s="160"/>
    </row>
    <row r="124" spans="1:17" s="37" customFormat="1" ht="31.5">
      <c r="A124" s="164" t="s">
        <v>902</v>
      </c>
      <c r="B124" s="159" t="s">
        <v>193</v>
      </c>
      <c r="C124" s="93">
        <v>1</v>
      </c>
      <c r="D124" s="37" t="s">
        <v>1677</v>
      </c>
      <c r="E124" s="45" t="s">
        <v>2427</v>
      </c>
      <c r="F124" s="160"/>
      <c r="G124" s="10" t="s">
        <v>2428</v>
      </c>
      <c r="H124" s="10" t="s">
        <v>2429</v>
      </c>
      <c r="I124" s="93" t="s">
        <v>820</v>
      </c>
      <c r="M124" s="13">
        <f t="shared" si="2"/>
        <v>100</v>
      </c>
      <c r="N124" s="13">
        <f t="shared" si="3"/>
        <v>10</v>
      </c>
      <c r="O124" s="160"/>
      <c r="P124" s="174"/>
      <c r="Q124" s="160"/>
    </row>
    <row r="125" spans="1:17" s="37" customFormat="1" ht="63">
      <c r="A125" s="164" t="s">
        <v>903</v>
      </c>
      <c r="B125" s="159" t="s">
        <v>1967</v>
      </c>
      <c r="C125" s="93">
        <v>1</v>
      </c>
      <c r="D125" s="37" t="s">
        <v>188</v>
      </c>
      <c r="E125" s="45" t="s">
        <v>2445</v>
      </c>
      <c r="F125" s="160"/>
      <c r="G125" s="10" t="s">
        <v>2428</v>
      </c>
      <c r="H125" s="10" t="s">
        <v>2429</v>
      </c>
      <c r="I125" s="93" t="s">
        <v>735</v>
      </c>
      <c r="M125" s="13">
        <f t="shared" si="2"/>
        <v>100</v>
      </c>
      <c r="N125" s="13">
        <f t="shared" si="3"/>
        <v>5</v>
      </c>
      <c r="O125" s="160"/>
      <c r="P125" s="174"/>
      <c r="Q125" s="160"/>
    </row>
    <row r="126" spans="1:17" s="37" customFormat="1" ht="47.25">
      <c r="A126" s="164" t="s">
        <v>904</v>
      </c>
      <c r="B126" s="159" t="s">
        <v>905</v>
      </c>
      <c r="C126" s="93">
        <v>1</v>
      </c>
      <c r="D126" s="37" t="s">
        <v>1677</v>
      </c>
      <c r="E126" s="45" t="s">
        <v>739</v>
      </c>
      <c r="F126" s="160"/>
      <c r="G126" s="10" t="s">
        <v>2428</v>
      </c>
      <c r="H126" s="10" t="s">
        <v>2429</v>
      </c>
      <c r="I126" s="165" t="s">
        <v>906</v>
      </c>
      <c r="M126" s="13">
        <f t="shared" si="2"/>
        <v>100</v>
      </c>
      <c r="N126" s="13">
        <f t="shared" si="3"/>
        <v>10</v>
      </c>
      <c r="O126" s="160"/>
      <c r="P126" s="174"/>
      <c r="Q126" s="160"/>
    </row>
    <row r="127" spans="1:17" s="37" customFormat="1" ht="47.25">
      <c r="A127" s="164" t="s">
        <v>907</v>
      </c>
      <c r="B127" s="159" t="s">
        <v>905</v>
      </c>
      <c r="C127" s="93">
        <v>1</v>
      </c>
      <c r="D127" s="37" t="s">
        <v>1677</v>
      </c>
      <c r="E127" s="45" t="s">
        <v>739</v>
      </c>
      <c r="F127" s="160"/>
      <c r="G127" s="10" t="s">
        <v>2428</v>
      </c>
      <c r="H127" s="10" t="s">
        <v>2429</v>
      </c>
      <c r="I127" s="93" t="s">
        <v>908</v>
      </c>
      <c r="M127" s="13">
        <f t="shared" si="2"/>
        <v>100</v>
      </c>
      <c r="N127" s="13">
        <f t="shared" si="3"/>
        <v>10</v>
      </c>
      <c r="O127" s="160"/>
      <c r="P127" s="174"/>
      <c r="Q127" s="160"/>
    </row>
    <row r="128" spans="1:17" s="37" customFormat="1" ht="63">
      <c r="A128" s="164" t="s">
        <v>909</v>
      </c>
      <c r="B128" s="166" t="s">
        <v>887</v>
      </c>
      <c r="C128" s="167">
        <v>1</v>
      </c>
      <c r="D128" s="37" t="s">
        <v>1677</v>
      </c>
      <c r="E128" s="45" t="s">
        <v>2427</v>
      </c>
      <c r="F128" s="160"/>
      <c r="G128" s="10" t="s">
        <v>2428</v>
      </c>
      <c r="H128" s="10" t="s">
        <v>2429</v>
      </c>
      <c r="I128" s="167" t="s">
        <v>910</v>
      </c>
      <c r="M128" s="13">
        <f t="shared" si="2"/>
        <v>100</v>
      </c>
      <c r="N128" s="13">
        <f t="shared" si="3"/>
        <v>10</v>
      </c>
      <c r="O128" s="160"/>
      <c r="P128" s="174"/>
      <c r="Q128" s="160"/>
    </row>
    <row r="129" spans="1:17" s="37" customFormat="1" ht="47.25">
      <c r="A129" s="164" t="s">
        <v>911</v>
      </c>
      <c r="B129" s="159" t="s">
        <v>887</v>
      </c>
      <c r="C129" s="93">
        <v>1</v>
      </c>
      <c r="D129" s="37" t="s">
        <v>1677</v>
      </c>
      <c r="E129" s="45" t="s">
        <v>739</v>
      </c>
      <c r="F129" s="160"/>
      <c r="G129" s="10" t="s">
        <v>2428</v>
      </c>
      <c r="H129" s="10" t="s">
        <v>2429</v>
      </c>
      <c r="I129" s="93" t="s">
        <v>779</v>
      </c>
      <c r="M129" s="13">
        <f t="shared" si="2"/>
        <v>100</v>
      </c>
      <c r="N129" s="13">
        <f t="shared" si="3"/>
        <v>10</v>
      </c>
      <c r="O129" s="160"/>
      <c r="P129" s="174"/>
      <c r="Q129" s="160"/>
    </row>
    <row r="130" spans="1:17" s="37" customFormat="1" ht="31.5">
      <c r="A130" s="164" t="s">
        <v>912</v>
      </c>
      <c r="B130" s="166" t="s">
        <v>913</v>
      </c>
      <c r="C130" s="167">
        <v>1</v>
      </c>
      <c r="D130" s="37" t="s">
        <v>1677</v>
      </c>
      <c r="E130" s="45" t="s">
        <v>2427</v>
      </c>
      <c r="F130" s="160"/>
      <c r="G130" s="10" t="s">
        <v>2428</v>
      </c>
      <c r="H130" s="10" t="s">
        <v>2429</v>
      </c>
      <c r="I130" s="168" t="s">
        <v>843</v>
      </c>
      <c r="M130" s="13">
        <f t="shared" si="2"/>
        <v>100</v>
      </c>
      <c r="N130" s="13">
        <f t="shared" si="3"/>
        <v>10</v>
      </c>
      <c r="O130" s="160"/>
      <c r="P130" s="174"/>
      <c r="Q130" s="160"/>
    </row>
    <row r="131" spans="1:17" s="37" customFormat="1" ht="31.5">
      <c r="A131" s="164" t="s">
        <v>914</v>
      </c>
      <c r="B131" s="166" t="s">
        <v>913</v>
      </c>
      <c r="C131" s="167">
        <v>1</v>
      </c>
      <c r="D131" s="37" t="s">
        <v>1677</v>
      </c>
      <c r="E131" s="45" t="s">
        <v>2427</v>
      </c>
      <c r="F131" s="160"/>
      <c r="G131" s="10" t="s">
        <v>2428</v>
      </c>
      <c r="H131" s="10" t="s">
        <v>2429</v>
      </c>
      <c r="I131" s="168" t="s">
        <v>843</v>
      </c>
      <c r="M131" s="13">
        <f t="shared" ref="M131:M194" si="4">IF(E131=2006,80,100)</f>
        <v>100</v>
      </c>
      <c r="N131" s="13">
        <f t="shared" si="3"/>
        <v>10</v>
      </c>
      <c r="O131" s="160"/>
      <c r="P131" s="174"/>
      <c r="Q131" s="160"/>
    </row>
    <row r="132" spans="1:17" s="37" customFormat="1" ht="31.5">
      <c r="A132" s="164" t="s">
        <v>915</v>
      </c>
      <c r="B132" s="166" t="s">
        <v>913</v>
      </c>
      <c r="C132" s="167">
        <v>1</v>
      </c>
      <c r="D132" s="37" t="s">
        <v>1677</v>
      </c>
      <c r="E132" s="45" t="s">
        <v>2427</v>
      </c>
      <c r="F132" s="160"/>
      <c r="G132" s="10" t="s">
        <v>2428</v>
      </c>
      <c r="H132" s="10" t="s">
        <v>2429</v>
      </c>
      <c r="I132" s="168" t="s">
        <v>843</v>
      </c>
      <c r="M132" s="13">
        <f t="shared" si="4"/>
        <v>100</v>
      </c>
      <c r="N132" s="13">
        <f t="shared" ref="N132:N179" si="5">IF(D132="M",10,5+O133)</f>
        <v>10</v>
      </c>
      <c r="O132" s="160"/>
      <c r="P132" s="174"/>
      <c r="Q132" s="160"/>
    </row>
    <row r="133" spans="1:17" s="37" customFormat="1" ht="31.5">
      <c r="A133" s="164" t="s">
        <v>916</v>
      </c>
      <c r="B133" s="166" t="s">
        <v>917</v>
      </c>
      <c r="C133" s="167">
        <v>1</v>
      </c>
      <c r="D133" s="37" t="s">
        <v>1677</v>
      </c>
      <c r="E133" s="45" t="s">
        <v>2427</v>
      </c>
      <c r="F133" s="160"/>
      <c r="G133" s="10" t="s">
        <v>2428</v>
      </c>
      <c r="H133" s="10" t="s">
        <v>2429</v>
      </c>
      <c r="I133" s="168" t="s">
        <v>918</v>
      </c>
      <c r="M133" s="13">
        <f t="shared" si="4"/>
        <v>100</v>
      </c>
      <c r="N133" s="13">
        <f t="shared" si="5"/>
        <v>10</v>
      </c>
      <c r="O133" s="160"/>
      <c r="P133" s="174"/>
      <c r="Q133" s="160"/>
    </row>
    <row r="134" spans="1:17" s="37" customFormat="1" ht="31.5">
      <c r="A134" s="164" t="s">
        <v>919</v>
      </c>
      <c r="B134" s="166" t="s">
        <v>394</v>
      </c>
      <c r="C134" s="167">
        <v>1</v>
      </c>
      <c r="D134" s="37" t="s">
        <v>1677</v>
      </c>
      <c r="E134" s="45">
        <v>2006</v>
      </c>
      <c r="F134" s="160">
        <v>222</v>
      </c>
      <c r="G134" s="10" t="s">
        <v>2428</v>
      </c>
      <c r="H134" s="10" t="s">
        <v>2429</v>
      </c>
      <c r="I134" s="168" t="s">
        <v>2446</v>
      </c>
      <c r="M134" s="13">
        <f t="shared" si="4"/>
        <v>80</v>
      </c>
      <c r="N134" s="13">
        <f t="shared" si="5"/>
        <v>10</v>
      </c>
      <c r="O134" s="160">
        <v>44.4</v>
      </c>
      <c r="P134" s="174"/>
      <c r="Q134" s="160"/>
    </row>
    <row r="135" spans="1:17" s="37" customFormat="1" ht="31.5">
      <c r="A135" s="164" t="s">
        <v>920</v>
      </c>
      <c r="B135" s="166" t="s">
        <v>394</v>
      </c>
      <c r="C135" s="167">
        <v>1</v>
      </c>
      <c r="D135" s="37" t="s">
        <v>1677</v>
      </c>
      <c r="E135" s="45">
        <v>2006</v>
      </c>
      <c r="F135" s="160">
        <v>222</v>
      </c>
      <c r="G135" s="10" t="s">
        <v>2428</v>
      </c>
      <c r="H135" s="10" t="s">
        <v>2429</v>
      </c>
      <c r="I135" s="168" t="s">
        <v>2446</v>
      </c>
      <c r="M135" s="13">
        <f t="shared" si="4"/>
        <v>80</v>
      </c>
      <c r="N135" s="13">
        <f t="shared" si="5"/>
        <v>10</v>
      </c>
      <c r="O135" s="160">
        <v>44.4</v>
      </c>
      <c r="P135" s="174"/>
      <c r="Q135" s="160"/>
    </row>
    <row r="136" spans="1:17" s="37" customFormat="1" ht="47.25">
      <c r="A136" s="164" t="s">
        <v>921</v>
      </c>
      <c r="B136" s="166" t="s">
        <v>887</v>
      </c>
      <c r="C136" s="167">
        <v>1</v>
      </c>
      <c r="D136" s="37" t="s">
        <v>1677</v>
      </c>
      <c r="E136" s="45" t="s">
        <v>739</v>
      </c>
      <c r="F136" s="160"/>
      <c r="G136" s="10" t="s">
        <v>2428</v>
      </c>
      <c r="H136" s="10" t="s">
        <v>2429</v>
      </c>
      <c r="I136" s="168" t="s">
        <v>908</v>
      </c>
      <c r="M136" s="13">
        <f t="shared" si="4"/>
        <v>100</v>
      </c>
      <c r="N136" s="13">
        <f t="shared" si="5"/>
        <v>10</v>
      </c>
      <c r="O136" s="160"/>
      <c r="P136" s="174"/>
      <c r="Q136" s="160"/>
    </row>
    <row r="137" spans="1:17" s="37" customFormat="1" ht="31.5">
      <c r="A137" s="164" t="s">
        <v>922</v>
      </c>
      <c r="B137" s="166" t="s">
        <v>2456</v>
      </c>
      <c r="C137" s="167">
        <v>1</v>
      </c>
      <c r="D137" s="37" t="s">
        <v>188</v>
      </c>
      <c r="E137" s="45" t="s">
        <v>2445</v>
      </c>
      <c r="F137" s="160"/>
      <c r="G137" s="10" t="s">
        <v>2428</v>
      </c>
      <c r="H137" s="10" t="s">
        <v>2429</v>
      </c>
      <c r="I137" s="168" t="s">
        <v>923</v>
      </c>
      <c r="M137" s="13">
        <f t="shared" si="4"/>
        <v>100</v>
      </c>
      <c r="N137" s="13">
        <f t="shared" si="5"/>
        <v>5</v>
      </c>
      <c r="O137" s="160"/>
      <c r="P137" s="174"/>
      <c r="Q137" s="160"/>
    </row>
    <row r="138" spans="1:17" s="37" customFormat="1" ht="15.75">
      <c r="A138" s="164" t="s">
        <v>924</v>
      </c>
      <c r="B138" s="166" t="s">
        <v>887</v>
      </c>
      <c r="C138" s="167">
        <v>1</v>
      </c>
      <c r="D138" s="37" t="s">
        <v>1677</v>
      </c>
      <c r="E138" s="45" t="s">
        <v>739</v>
      </c>
      <c r="F138" s="160"/>
      <c r="G138" s="10" t="s">
        <v>2428</v>
      </c>
      <c r="H138" s="10" t="s">
        <v>2429</v>
      </c>
      <c r="I138" s="168" t="s">
        <v>925</v>
      </c>
      <c r="M138" s="13">
        <f t="shared" si="4"/>
        <v>100</v>
      </c>
      <c r="N138" s="13">
        <f t="shared" si="5"/>
        <v>10</v>
      </c>
      <c r="O138" s="160"/>
      <c r="P138" s="174"/>
      <c r="Q138" s="160"/>
    </row>
    <row r="139" spans="1:17" s="37" customFormat="1" ht="15.75">
      <c r="A139" s="164" t="s">
        <v>926</v>
      </c>
      <c r="B139" s="166" t="s">
        <v>887</v>
      </c>
      <c r="C139" s="167">
        <v>1</v>
      </c>
      <c r="D139" s="37" t="s">
        <v>1677</v>
      </c>
      <c r="E139" s="45" t="s">
        <v>739</v>
      </c>
      <c r="F139" s="160"/>
      <c r="G139" s="10" t="s">
        <v>2428</v>
      </c>
      <c r="H139" s="10" t="s">
        <v>2429</v>
      </c>
      <c r="I139" s="168" t="s">
        <v>925</v>
      </c>
      <c r="M139" s="13">
        <f t="shared" si="4"/>
        <v>100</v>
      </c>
      <c r="N139" s="13">
        <f t="shared" si="5"/>
        <v>10</v>
      </c>
      <c r="O139" s="160"/>
      <c r="P139" s="174"/>
      <c r="Q139" s="160"/>
    </row>
    <row r="140" spans="1:17" s="37" customFormat="1" ht="15.75">
      <c r="A140" s="164" t="s">
        <v>927</v>
      </c>
      <c r="B140" s="166" t="s">
        <v>928</v>
      </c>
      <c r="C140" s="167">
        <v>1</v>
      </c>
      <c r="D140" s="37" t="s">
        <v>1677</v>
      </c>
      <c r="E140" s="45" t="s">
        <v>2427</v>
      </c>
      <c r="F140" s="160"/>
      <c r="G140" s="10" t="s">
        <v>2428</v>
      </c>
      <c r="H140" s="10" t="s">
        <v>2429</v>
      </c>
      <c r="I140" s="168" t="s">
        <v>925</v>
      </c>
      <c r="M140" s="13">
        <f t="shared" si="4"/>
        <v>100</v>
      </c>
      <c r="N140" s="13">
        <f t="shared" si="5"/>
        <v>10</v>
      </c>
      <c r="O140" s="160"/>
      <c r="P140" s="174"/>
      <c r="Q140" s="160"/>
    </row>
    <row r="141" spans="1:17" s="37" customFormat="1" ht="31.5">
      <c r="A141" s="164" t="s">
        <v>929</v>
      </c>
      <c r="B141" s="166" t="s">
        <v>394</v>
      </c>
      <c r="C141" s="167">
        <v>1</v>
      </c>
      <c r="D141" s="37" t="s">
        <v>1677</v>
      </c>
      <c r="E141" s="45">
        <v>2006</v>
      </c>
      <c r="F141" s="160">
        <v>222</v>
      </c>
      <c r="G141" s="10" t="s">
        <v>2428</v>
      </c>
      <c r="H141" s="10" t="s">
        <v>2429</v>
      </c>
      <c r="I141" s="168" t="s">
        <v>2446</v>
      </c>
      <c r="M141" s="13">
        <f t="shared" si="4"/>
        <v>80</v>
      </c>
      <c r="N141" s="13">
        <f t="shared" si="5"/>
        <v>10</v>
      </c>
      <c r="O141" s="160">
        <v>44.4</v>
      </c>
      <c r="P141" s="174"/>
      <c r="Q141" s="160"/>
    </row>
    <row r="142" spans="1:17" s="37" customFormat="1" ht="31.5">
      <c r="A142" s="164" t="s">
        <v>930</v>
      </c>
      <c r="B142" s="166" t="s">
        <v>394</v>
      </c>
      <c r="C142" s="167">
        <v>1</v>
      </c>
      <c r="D142" s="37" t="s">
        <v>1677</v>
      </c>
      <c r="E142" s="45">
        <v>2006</v>
      </c>
      <c r="F142" s="160">
        <v>222</v>
      </c>
      <c r="G142" s="10" t="s">
        <v>2428</v>
      </c>
      <c r="H142" s="10" t="s">
        <v>2429</v>
      </c>
      <c r="I142" s="168" t="s">
        <v>2446</v>
      </c>
      <c r="M142" s="13">
        <f t="shared" si="4"/>
        <v>80</v>
      </c>
      <c r="N142" s="13">
        <f t="shared" si="5"/>
        <v>10</v>
      </c>
      <c r="O142" s="160">
        <v>44.4</v>
      </c>
      <c r="P142" s="174"/>
      <c r="Q142" s="160"/>
    </row>
    <row r="143" spans="1:17" s="37" customFormat="1" ht="31.5">
      <c r="A143" s="164" t="s">
        <v>931</v>
      </c>
      <c r="B143" s="166" t="s">
        <v>932</v>
      </c>
      <c r="C143" s="167">
        <v>3</v>
      </c>
      <c r="D143" s="37" t="s">
        <v>1677</v>
      </c>
      <c r="E143" s="45">
        <v>2006</v>
      </c>
      <c r="F143" s="160">
        <v>1045</v>
      </c>
      <c r="G143" s="10" t="s">
        <v>2428</v>
      </c>
      <c r="H143" s="10" t="s">
        <v>2429</v>
      </c>
      <c r="I143" s="168" t="s">
        <v>2446</v>
      </c>
      <c r="M143" s="13">
        <f t="shared" si="4"/>
        <v>80</v>
      </c>
      <c r="N143" s="13">
        <f t="shared" si="5"/>
        <v>10</v>
      </c>
      <c r="O143" s="160">
        <v>209</v>
      </c>
      <c r="P143" s="174"/>
      <c r="Q143" s="160"/>
    </row>
    <row r="144" spans="1:17" s="37" customFormat="1" ht="31.5">
      <c r="A144" s="164" t="s">
        <v>933</v>
      </c>
      <c r="B144" s="166" t="s">
        <v>516</v>
      </c>
      <c r="C144" s="167">
        <v>4</v>
      </c>
      <c r="D144" s="37" t="s">
        <v>1677</v>
      </c>
      <c r="E144" s="45">
        <v>2006</v>
      </c>
      <c r="F144" s="160">
        <v>592</v>
      </c>
      <c r="G144" s="10" t="s">
        <v>2428</v>
      </c>
      <c r="H144" s="10" t="s">
        <v>2429</v>
      </c>
      <c r="I144" s="168" t="s">
        <v>2446</v>
      </c>
      <c r="M144" s="13">
        <f t="shared" si="4"/>
        <v>80</v>
      </c>
      <c r="N144" s="13">
        <f t="shared" si="5"/>
        <v>10</v>
      </c>
      <c r="O144" s="160">
        <v>118.4</v>
      </c>
      <c r="P144" s="174"/>
      <c r="Q144" s="160"/>
    </row>
    <row r="145" spans="1:17" s="37" customFormat="1" ht="31.5">
      <c r="A145" s="164" t="s">
        <v>934</v>
      </c>
      <c r="B145" s="166" t="s">
        <v>193</v>
      </c>
      <c r="C145" s="167">
        <v>1</v>
      </c>
      <c r="D145" s="37" t="s">
        <v>1677</v>
      </c>
      <c r="E145" s="45">
        <v>2006</v>
      </c>
      <c r="F145" s="160">
        <v>28</v>
      </c>
      <c r="G145" s="10" t="s">
        <v>2428</v>
      </c>
      <c r="H145" s="10" t="s">
        <v>2429</v>
      </c>
      <c r="I145" s="168" t="s">
        <v>2446</v>
      </c>
      <c r="M145" s="13">
        <f t="shared" si="4"/>
        <v>80</v>
      </c>
      <c r="N145" s="13">
        <f t="shared" si="5"/>
        <v>10</v>
      </c>
      <c r="O145" s="160">
        <v>5.6</v>
      </c>
      <c r="P145" s="174"/>
      <c r="Q145" s="160"/>
    </row>
    <row r="146" spans="1:17" s="37" customFormat="1" ht="31.5">
      <c r="A146" s="164" t="s">
        <v>935</v>
      </c>
      <c r="B146" s="166" t="s">
        <v>887</v>
      </c>
      <c r="C146" s="167">
        <v>1</v>
      </c>
      <c r="D146" s="37" t="s">
        <v>1677</v>
      </c>
      <c r="E146" s="45" t="s">
        <v>2427</v>
      </c>
      <c r="F146" s="160"/>
      <c r="G146" s="10" t="s">
        <v>2428</v>
      </c>
      <c r="H146" s="10" t="s">
        <v>2429</v>
      </c>
      <c r="I146" s="168" t="s">
        <v>2446</v>
      </c>
      <c r="M146" s="13">
        <f t="shared" si="4"/>
        <v>100</v>
      </c>
      <c r="N146" s="13">
        <f t="shared" si="5"/>
        <v>10</v>
      </c>
      <c r="O146" s="160"/>
      <c r="P146" s="174"/>
      <c r="Q146" s="160"/>
    </row>
    <row r="147" spans="1:17" s="37" customFormat="1" ht="31.5">
      <c r="A147" s="164" t="s">
        <v>936</v>
      </c>
      <c r="B147" s="166" t="s">
        <v>937</v>
      </c>
      <c r="C147" s="167">
        <v>1</v>
      </c>
      <c r="D147" s="37" t="s">
        <v>1677</v>
      </c>
      <c r="E147" s="45">
        <v>2006</v>
      </c>
      <c r="F147" s="160">
        <v>1083</v>
      </c>
      <c r="G147" s="10" t="s">
        <v>2428</v>
      </c>
      <c r="H147" s="10" t="s">
        <v>2429</v>
      </c>
      <c r="I147" s="168" t="s">
        <v>2446</v>
      </c>
      <c r="M147" s="13">
        <f t="shared" si="4"/>
        <v>80</v>
      </c>
      <c r="N147" s="13">
        <f t="shared" si="5"/>
        <v>10</v>
      </c>
      <c r="O147" s="160">
        <v>216.6</v>
      </c>
      <c r="P147" s="174"/>
      <c r="Q147" s="160"/>
    </row>
    <row r="148" spans="1:17" s="37" customFormat="1" ht="31.5">
      <c r="A148" s="164" t="s">
        <v>938</v>
      </c>
      <c r="B148" s="166" t="s">
        <v>939</v>
      </c>
      <c r="C148" s="167">
        <v>1</v>
      </c>
      <c r="D148" s="37" t="s">
        <v>1677</v>
      </c>
      <c r="E148" s="45">
        <v>2006</v>
      </c>
      <c r="F148" s="160">
        <v>138</v>
      </c>
      <c r="G148" s="10" t="s">
        <v>2428</v>
      </c>
      <c r="H148" s="10" t="s">
        <v>2429</v>
      </c>
      <c r="I148" s="168" t="s">
        <v>2446</v>
      </c>
      <c r="M148" s="13">
        <f t="shared" si="4"/>
        <v>80</v>
      </c>
      <c r="N148" s="13">
        <f t="shared" si="5"/>
        <v>10</v>
      </c>
      <c r="O148" s="160">
        <v>27.6</v>
      </c>
      <c r="P148" s="174"/>
      <c r="Q148" s="160"/>
    </row>
    <row r="149" spans="1:17" s="37" customFormat="1" ht="31.5">
      <c r="A149" s="164" t="s">
        <v>940</v>
      </c>
      <c r="B149" s="166" t="s">
        <v>939</v>
      </c>
      <c r="C149" s="167">
        <v>1</v>
      </c>
      <c r="D149" s="37" t="s">
        <v>1677</v>
      </c>
      <c r="E149" s="45" t="s">
        <v>2427</v>
      </c>
      <c r="F149" s="160"/>
      <c r="G149" s="10" t="s">
        <v>2428</v>
      </c>
      <c r="H149" s="10" t="s">
        <v>2429</v>
      </c>
      <c r="I149" s="168" t="s">
        <v>918</v>
      </c>
      <c r="M149" s="13">
        <f t="shared" si="4"/>
        <v>100</v>
      </c>
      <c r="N149" s="13">
        <f t="shared" si="5"/>
        <v>10</v>
      </c>
      <c r="O149" s="160"/>
      <c r="P149" s="174"/>
      <c r="Q149" s="160"/>
    </row>
    <row r="150" spans="1:17" s="37" customFormat="1" ht="63">
      <c r="A150" s="164" t="s">
        <v>941</v>
      </c>
      <c r="B150" s="166" t="s">
        <v>887</v>
      </c>
      <c r="C150" s="167">
        <v>1</v>
      </c>
      <c r="D150" s="37" t="s">
        <v>1677</v>
      </c>
      <c r="E150" s="45" t="s">
        <v>2427</v>
      </c>
      <c r="F150" s="160"/>
      <c r="G150" s="10" t="s">
        <v>2428</v>
      </c>
      <c r="H150" s="10" t="s">
        <v>2429</v>
      </c>
      <c r="I150" s="168" t="s">
        <v>942</v>
      </c>
      <c r="M150" s="13">
        <f t="shared" si="4"/>
        <v>100</v>
      </c>
      <c r="N150" s="13">
        <f t="shared" si="5"/>
        <v>10</v>
      </c>
      <c r="O150" s="160"/>
      <c r="P150" s="174"/>
      <c r="Q150" s="160"/>
    </row>
    <row r="151" spans="1:17" s="37" customFormat="1" ht="15.75">
      <c r="A151" s="164" t="s">
        <v>943</v>
      </c>
      <c r="B151" s="166" t="s">
        <v>192</v>
      </c>
      <c r="C151" s="167">
        <v>1</v>
      </c>
      <c r="D151" s="37" t="s">
        <v>1677</v>
      </c>
      <c r="E151" s="45" t="s">
        <v>2427</v>
      </c>
      <c r="F151" s="160"/>
      <c r="G151" s="10" t="s">
        <v>2428</v>
      </c>
      <c r="H151" s="10" t="s">
        <v>2429</v>
      </c>
      <c r="I151" s="168" t="s">
        <v>944</v>
      </c>
      <c r="M151" s="13">
        <f t="shared" si="4"/>
        <v>100</v>
      </c>
      <c r="N151" s="13">
        <f t="shared" si="5"/>
        <v>10</v>
      </c>
      <c r="O151" s="160"/>
      <c r="P151" s="174"/>
      <c r="Q151" s="160"/>
    </row>
    <row r="152" spans="1:17" s="37" customFormat="1" ht="15.75">
      <c r="A152" s="164" t="s">
        <v>945</v>
      </c>
      <c r="B152" s="166" t="s">
        <v>946</v>
      </c>
      <c r="C152" s="167">
        <v>1</v>
      </c>
      <c r="D152" s="37" t="s">
        <v>1677</v>
      </c>
      <c r="E152" s="45" t="s">
        <v>739</v>
      </c>
      <c r="F152" s="160"/>
      <c r="G152" s="10" t="s">
        <v>2428</v>
      </c>
      <c r="H152" s="10" t="s">
        <v>2429</v>
      </c>
      <c r="I152" s="168" t="s">
        <v>944</v>
      </c>
      <c r="M152" s="13">
        <f t="shared" si="4"/>
        <v>100</v>
      </c>
      <c r="N152" s="13">
        <f t="shared" si="5"/>
        <v>10</v>
      </c>
      <c r="O152" s="160"/>
      <c r="P152" s="174"/>
      <c r="Q152" s="160"/>
    </row>
    <row r="153" spans="1:17" s="37" customFormat="1" ht="15.75">
      <c r="A153" s="164" t="s">
        <v>947</v>
      </c>
      <c r="B153" s="166" t="s">
        <v>948</v>
      </c>
      <c r="C153" s="167">
        <v>1</v>
      </c>
      <c r="D153" s="37" t="s">
        <v>1677</v>
      </c>
      <c r="E153" s="45" t="s">
        <v>739</v>
      </c>
      <c r="F153" s="160"/>
      <c r="G153" s="10" t="s">
        <v>2428</v>
      </c>
      <c r="H153" s="10" t="s">
        <v>2429</v>
      </c>
      <c r="I153" s="168" t="s">
        <v>944</v>
      </c>
      <c r="M153" s="13">
        <f t="shared" si="4"/>
        <v>100</v>
      </c>
      <c r="N153" s="13">
        <f t="shared" si="5"/>
        <v>10</v>
      </c>
      <c r="O153" s="160"/>
      <c r="P153" s="174"/>
      <c r="Q153" s="160"/>
    </row>
    <row r="154" spans="1:17" s="37" customFormat="1" ht="31.5">
      <c r="A154" s="164" t="s">
        <v>949</v>
      </c>
      <c r="B154" s="166" t="s">
        <v>928</v>
      </c>
      <c r="C154" s="167">
        <v>2</v>
      </c>
      <c r="D154" s="37" t="s">
        <v>1677</v>
      </c>
      <c r="E154" s="45" t="s">
        <v>2427</v>
      </c>
      <c r="F154" s="160"/>
      <c r="G154" s="10" t="s">
        <v>2428</v>
      </c>
      <c r="H154" s="10" t="s">
        <v>2429</v>
      </c>
      <c r="I154" s="168" t="s">
        <v>944</v>
      </c>
      <c r="M154" s="13">
        <f t="shared" si="4"/>
        <v>100</v>
      </c>
      <c r="N154" s="13">
        <f t="shared" si="5"/>
        <v>10</v>
      </c>
      <c r="O154" s="160"/>
      <c r="P154" s="174"/>
      <c r="Q154" s="160"/>
    </row>
    <row r="155" spans="1:17" s="37" customFormat="1" ht="173.25">
      <c r="A155" s="164" t="s">
        <v>950</v>
      </c>
      <c r="B155" s="166" t="s">
        <v>513</v>
      </c>
      <c r="C155" s="167">
        <v>7</v>
      </c>
      <c r="D155" s="37" t="s">
        <v>188</v>
      </c>
      <c r="E155" s="45" t="s">
        <v>2445</v>
      </c>
      <c r="F155" s="160"/>
      <c r="G155" s="10" t="s">
        <v>2428</v>
      </c>
      <c r="H155" s="10" t="s">
        <v>2429</v>
      </c>
      <c r="I155" s="168" t="s">
        <v>951</v>
      </c>
      <c r="M155" s="13">
        <f t="shared" si="4"/>
        <v>100</v>
      </c>
      <c r="N155" s="13">
        <f t="shared" si="5"/>
        <v>5</v>
      </c>
      <c r="O155" s="160"/>
      <c r="P155" s="174"/>
      <c r="Q155" s="160"/>
    </row>
    <row r="156" spans="1:17" s="37" customFormat="1" ht="15.75">
      <c r="A156" s="164" t="s">
        <v>952</v>
      </c>
      <c r="B156" s="166" t="s">
        <v>953</v>
      </c>
      <c r="C156" s="167">
        <v>1</v>
      </c>
      <c r="D156" s="37" t="s">
        <v>1677</v>
      </c>
      <c r="E156" s="45" t="s">
        <v>2427</v>
      </c>
      <c r="F156" s="160"/>
      <c r="G156" s="10" t="s">
        <v>2428</v>
      </c>
      <c r="H156" s="10" t="s">
        <v>2429</v>
      </c>
      <c r="I156" s="168" t="s">
        <v>954</v>
      </c>
      <c r="M156" s="13">
        <f t="shared" si="4"/>
        <v>100</v>
      </c>
      <c r="N156" s="13">
        <f t="shared" si="5"/>
        <v>10</v>
      </c>
      <c r="O156" s="160"/>
      <c r="P156" s="174"/>
      <c r="Q156" s="160"/>
    </row>
    <row r="157" spans="1:17" s="37" customFormat="1" ht="15.75">
      <c r="A157" s="164" t="s">
        <v>955</v>
      </c>
      <c r="B157" s="166" t="s">
        <v>394</v>
      </c>
      <c r="C157" s="167">
        <v>1</v>
      </c>
      <c r="D157" s="37" t="s">
        <v>1677</v>
      </c>
      <c r="E157" s="45">
        <v>2006</v>
      </c>
      <c r="F157" s="160">
        <v>222</v>
      </c>
      <c r="G157" s="10" t="s">
        <v>2428</v>
      </c>
      <c r="H157" s="10" t="s">
        <v>2429</v>
      </c>
      <c r="I157" s="168" t="s">
        <v>956</v>
      </c>
      <c r="M157" s="13">
        <f t="shared" si="4"/>
        <v>80</v>
      </c>
      <c r="N157" s="13">
        <f t="shared" si="5"/>
        <v>10</v>
      </c>
      <c r="O157" s="160">
        <v>44.4</v>
      </c>
      <c r="P157" s="174"/>
      <c r="Q157" s="160"/>
    </row>
    <row r="158" spans="1:17" s="37" customFormat="1" ht="15.75">
      <c r="A158" s="164" t="s">
        <v>957</v>
      </c>
      <c r="B158" s="166" t="s">
        <v>193</v>
      </c>
      <c r="C158" s="167">
        <v>1</v>
      </c>
      <c r="D158" s="37" t="s">
        <v>1677</v>
      </c>
      <c r="E158" s="45">
        <v>2006</v>
      </c>
      <c r="F158" s="160">
        <v>28</v>
      </c>
      <c r="G158" s="10" t="s">
        <v>2428</v>
      </c>
      <c r="H158" s="10" t="s">
        <v>2429</v>
      </c>
      <c r="I158" s="168" t="s">
        <v>956</v>
      </c>
      <c r="M158" s="13">
        <f t="shared" si="4"/>
        <v>80</v>
      </c>
      <c r="N158" s="13">
        <f t="shared" si="5"/>
        <v>10</v>
      </c>
      <c r="O158" s="160">
        <v>5.6</v>
      </c>
      <c r="P158" s="174"/>
      <c r="Q158" s="160"/>
    </row>
    <row r="159" spans="1:17" s="37" customFormat="1" ht="15.75">
      <c r="A159" s="164" t="s">
        <v>958</v>
      </c>
      <c r="B159" s="166" t="s">
        <v>553</v>
      </c>
      <c r="C159" s="167">
        <v>1</v>
      </c>
      <c r="D159" s="37" t="s">
        <v>188</v>
      </c>
      <c r="E159" s="45" t="s">
        <v>2445</v>
      </c>
      <c r="F159" s="160"/>
      <c r="G159" s="10" t="s">
        <v>2428</v>
      </c>
      <c r="H159" s="10" t="s">
        <v>2429</v>
      </c>
      <c r="I159" s="168" t="s">
        <v>956</v>
      </c>
      <c r="M159" s="13">
        <f t="shared" si="4"/>
        <v>100</v>
      </c>
      <c r="N159" s="13">
        <v>5</v>
      </c>
      <c r="O159" s="160"/>
      <c r="P159" s="174"/>
      <c r="Q159" s="160"/>
    </row>
    <row r="160" spans="1:17" s="37" customFormat="1" ht="31.5">
      <c r="A160" s="164" t="s">
        <v>959</v>
      </c>
      <c r="B160" s="166" t="s">
        <v>516</v>
      </c>
      <c r="C160" s="167">
        <v>2</v>
      </c>
      <c r="D160" s="37" t="s">
        <v>1677</v>
      </c>
      <c r="E160" s="45">
        <v>2006</v>
      </c>
      <c r="F160" s="160">
        <v>298</v>
      </c>
      <c r="G160" s="10" t="s">
        <v>2428</v>
      </c>
      <c r="H160" s="10" t="s">
        <v>2429</v>
      </c>
      <c r="I160" s="168" t="s">
        <v>956</v>
      </c>
      <c r="M160" s="13">
        <f t="shared" si="4"/>
        <v>80</v>
      </c>
      <c r="N160" s="13">
        <f t="shared" si="5"/>
        <v>10</v>
      </c>
      <c r="O160" s="160">
        <v>59.6</v>
      </c>
      <c r="P160" s="174"/>
      <c r="Q160" s="160"/>
    </row>
    <row r="161" spans="1:17" s="37" customFormat="1" ht="31.5">
      <c r="A161" s="164" t="s">
        <v>960</v>
      </c>
      <c r="B161" s="166" t="s">
        <v>1282</v>
      </c>
      <c r="C161" s="167">
        <v>2</v>
      </c>
      <c r="D161" s="37" t="s">
        <v>1677</v>
      </c>
      <c r="E161" s="45">
        <v>2006</v>
      </c>
      <c r="F161" s="160">
        <v>56</v>
      </c>
      <c r="G161" s="10" t="s">
        <v>2428</v>
      </c>
      <c r="H161" s="10" t="s">
        <v>2429</v>
      </c>
      <c r="I161" s="168" t="s">
        <v>956</v>
      </c>
      <c r="M161" s="13">
        <f t="shared" si="4"/>
        <v>80</v>
      </c>
      <c r="N161" s="13">
        <f t="shared" si="5"/>
        <v>10</v>
      </c>
      <c r="O161" s="160">
        <v>11.2</v>
      </c>
      <c r="P161" s="174"/>
      <c r="Q161" s="160"/>
    </row>
    <row r="162" spans="1:17" s="37" customFormat="1" ht="15.75">
      <c r="A162" s="164" t="s">
        <v>961</v>
      </c>
      <c r="B162" s="166" t="s">
        <v>1977</v>
      </c>
      <c r="C162" s="167">
        <v>1</v>
      </c>
      <c r="D162" s="37" t="s">
        <v>1677</v>
      </c>
      <c r="E162" s="45" t="s">
        <v>2427</v>
      </c>
      <c r="F162" s="160"/>
      <c r="G162" s="10" t="s">
        <v>2428</v>
      </c>
      <c r="H162" s="10" t="s">
        <v>2429</v>
      </c>
      <c r="I162" s="168" t="s">
        <v>956</v>
      </c>
      <c r="M162" s="13">
        <f t="shared" si="4"/>
        <v>100</v>
      </c>
      <c r="N162" s="13">
        <f t="shared" si="5"/>
        <v>10</v>
      </c>
      <c r="O162" s="160"/>
      <c r="P162" s="174"/>
      <c r="Q162" s="160"/>
    </row>
    <row r="163" spans="1:17" s="37" customFormat="1" ht="31.5">
      <c r="A163" s="164" t="s">
        <v>962</v>
      </c>
      <c r="B163" s="166" t="s">
        <v>963</v>
      </c>
      <c r="C163" s="167">
        <v>4</v>
      </c>
      <c r="D163" s="37" t="s">
        <v>1677</v>
      </c>
      <c r="E163" s="45">
        <v>2006</v>
      </c>
      <c r="F163" s="160">
        <v>888</v>
      </c>
      <c r="G163" s="10" t="s">
        <v>2428</v>
      </c>
      <c r="H163" s="10" t="s">
        <v>2429</v>
      </c>
      <c r="I163" s="168" t="s">
        <v>964</v>
      </c>
      <c r="M163" s="13">
        <f t="shared" si="4"/>
        <v>80</v>
      </c>
      <c r="N163" s="13">
        <f t="shared" si="5"/>
        <v>10</v>
      </c>
      <c r="O163" s="160">
        <v>177.6</v>
      </c>
      <c r="P163" s="174"/>
      <c r="Q163" s="160"/>
    </row>
    <row r="164" spans="1:17" s="37" customFormat="1" ht="31.5">
      <c r="A164" s="164" t="s">
        <v>965</v>
      </c>
      <c r="B164" s="166" t="s">
        <v>966</v>
      </c>
      <c r="C164" s="167">
        <v>1</v>
      </c>
      <c r="D164" s="37" t="s">
        <v>1677</v>
      </c>
      <c r="E164" s="45">
        <v>2006</v>
      </c>
      <c r="F164" s="160">
        <v>344</v>
      </c>
      <c r="G164" s="10" t="s">
        <v>2428</v>
      </c>
      <c r="H164" s="10" t="s">
        <v>2429</v>
      </c>
      <c r="I164" s="168" t="s">
        <v>964</v>
      </c>
      <c r="M164" s="13">
        <f t="shared" si="4"/>
        <v>80</v>
      </c>
      <c r="N164" s="13">
        <f t="shared" si="5"/>
        <v>10</v>
      </c>
      <c r="O164" s="160">
        <v>68.8</v>
      </c>
      <c r="P164" s="174"/>
      <c r="Q164" s="160"/>
    </row>
    <row r="165" spans="1:17" s="37" customFormat="1" ht="31.5">
      <c r="A165" s="164" t="s">
        <v>967</v>
      </c>
      <c r="B165" s="166" t="s">
        <v>968</v>
      </c>
      <c r="C165" s="167">
        <v>30</v>
      </c>
      <c r="D165" s="37" t="s">
        <v>1677</v>
      </c>
      <c r="E165" s="45">
        <v>2006</v>
      </c>
      <c r="F165" s="160">
        <v>3600</v>
      </c>
      <c r="G165" s="10" t="s">
        <v>2428</v>
      </c>
      <c r="H165" s="10" t="s">
        <v>2429</v>
      </c>
      <c r="I165" s="168" t="s">
        <v>964</v>
      </c>
      <c r="M165" s="13">
        <f t="shared" si="4"/>
        <v>80</v>
      </c>
      <c r="N165" s="13">
        <f t="shared" si="5"/>
        <v>10</v>
      </c>
      <c r="O165" s="160">
        <v>720</v>
      </c>
      <c r="P165" s="174"/>
      <c r="Q165" s="160"/>
    </row>
    <row r="166" spans="1:17" s="37" customFormat="1" ht="47.25">
      <c r="A166" s="164" t="s">
        <v>969</v>
      </c>
      <c r="B166" s="166" t="s">
        <v>970</v>
      </c>
      <c r="C166" s="167">
        <v>1</v>
      </c>
      <c r="D166" s="37" t="s">
        <v>188</v>
      </c>
      <c r="E166" s="45" t="s">
        <v>2445</v>
      </c>
      <c r="F166" s="160"/>
      <c r="G166" s="10" t="s">
        <v>2428</v>
      </c>
      <c r="H166" s="10" t="s">
        <v>2429</v>
      </c>
      <c r="I166" s="168" t="s">
        <v>971</v>
      </c>
      <c r="M166" s="13">
        <f t="shared" si="4"/>
        <v>100</v>
      </c>
      <c r="N166" s="13">
        <v>5</v>
      </c>
      <c r="O166" s="160"/>
      <c r="P166" s="174"/>
      <c r="Q166" s="160"/>
    </row>
    <row r="167" spans="1:17" s="37" customFormat="1" ht="31.5">
      <c r="A167" s="164" t="s">
        <v>972</v>
      </c>
      <c r="B167" s="166" t="s">
        <v>937</v>
      </c>
      <c r="C167" s="167">
        <v>1</v>
      </c>
      <c r="D167" s="37" t="s">
        <v>1677</v>
      </c>
      <c r="E167" s="45">
        <v>2006</v>
      </c>
      <c r="F167" s="160">
        <v>702</v>
      </c>
      <c r="G167" s="10" t="s">
        <v>2428</v>
      </c>
      <c r="H167" s="10" t="s">
        <v>2429</v>
      </c>
      <c r="I167" s="168" t="s">
        <v>964</v>
      </c>
      <c r="M167" s="13">
        <f t="shared" si="4"/>
        <v>80</v>
      </c>
      <c r="N167" s="13">
        <f t="shared" si="5"/>
        <v>10</v>
      </c>
      <c r="O167" s="160">
        <v>140.4</v>
      </c>
      <c r="P167" s="174"/>
      <c r="Q167" s="160"/>
    </row>
    <row r="168" spans="1:17" s="37" customFormat="1" ht="47.25">
      <c r="A168" s="164" t="s">
        <v>1038</v>
      </c>
      <c r="B168" s="166" t="s">
        <v>970</v>
      </c>
      <c r="C168" s="167">
        <v>1</v>
      </c>
      <c r="D168" s="37" t="s">
        <v>188</v>
      </c>
      <c r="E168" s="45" t="s">
        <v>2445</v>
      </c>
      <c r="F168" s="160"/>
      <c r="G168" s="10" t="s">
        <v>2428</v>
      </c>
      <c r="H168" s="10" t="s">
        <v>2429</v>
      </c>
      <c r="I168" s="168" t="s">
        <v>1039</v>
      </c>
      <c r="M168" s="13">
        <f t="shared" si="4"/>
        <v>100</v>
      </c>
      <c r="N168" s="13">
        <f t="shared" si="5"/>
        <v>5</v>
      </c>
      <c r="O168" s="160"/>
      <c r="P168" s="174"/>
      <c r="Q168" s="160"/>
    </row>
    <row r="169" spans="1:17" s="37" customFormat="1" ht="47.25">
      <c r="A169" s="164" t="s">
        <v>1040</v>
      </c>
      <c r="B169" s="166" t="s">
        <v>970</v>
      </c>
      <c r="C169" s="167">
        <v>1</v>
      </c>
      <c r="D169" s="37" t="s">
        <v>188</v>
      </c>
      <c r="E169" s="45" t="s">
        <v>2445</v>
      </c>
      <c r="F169" s="160"/>
      <c r="G169" s="10" t="s">
        <v>2428</v>
      </c>
      <c r="H169" s="10" t="s">
        <v>2429</v>
      </c>
      <c r="I169" s="168" t="s">
        <v>908</v>
      </c>
      <c r="M169" s="13">
        <f t="shared" si="4"/>
        <v>100</v>
      </c>
      <c r="N169" s="13">
        <f t="shared" si="5"/>
        <v>5</v>
      </c>
      <c r="O169" s="160"/>
      <c r="P169" s="174"/>
      <c r="Q169" s="160"/>
    </row>
    <row r="170" spans="1:17" s="37" customFormat="1" ht="47.25">
      <c r="A170" s="164" t="s">
        <v>1041</v>
      </c>
      <c r="B170" s="166" t="s">
        <v>970</v>
      </c>
      <c r="C170" s="167">
        <v>1</v>
      </c>
      <c r="D170" s="37" t="s">
        <v>188</v>
      </c>
      <c r="E170" s="45" t="s">
        <v>2445</v>
      </c>
      <c r="F170" s="160"/>
      <c r="G170" s="10" t="s">
        <v>2428</v>
      </c>
      <c r="H170" s="10" t="s">
        <v>2429</v>
      </c>
      <c r="I170" s="168" t="s">
        <v>906</v>
      </c>
      <c r="M170" s="13">
        <f t="shared" si="4"/>
        <v>100</v>
      </c>
      <c r="N170" s="13">
        <f t="shared" si="5"/>
        <v>5</v>
      </c>
      <c r="O170" s="160"/>
      <c r="P170" s="174"/>
      <c r="Q170" s="160"/>
    </row>
    <row r="171" spans="1:17" s="37" customFormat="1" ht="31.5">
      <c r="A171" s="164" t="s">
        <v>1042</v>
      </c>
      <c r="B171" s="166" t="s">
        <v>2421</v>
      </c>
      <c r="C171" s="167">
        <v>1</v>
      </c>
      <c r="D171" s="37" t="s">
        <v>188</v>
      </c>
      <c r="E171" s="45" t="s">
        <v>2445</v>
      </c>
      <c r="F171" s="160"/>
      <c r="G171" s="10" t="s">
        <v>2428</v>
      </c>
      <c r="H171" s="10" t="s">
        <v>2429</v>
      </c>
      <c r="I171" s="168" t="s">
        <v>1043</v>
      </c>
      <c r="M171" s="13">
        <f t="shared" si="4"/>
        <v>100</v>
      </c>
      <c r="N171" s="13">
        <f t="shared" si="5"/>
        <v>5</v>
      </c>
      <c r="O171" s="160"/>
      <c r="P171" s="174"/>
      <c r="Q171" s="160"/>
    </row>
    <row r="172" spans="1:17" s="37" customFormat="1" ht="31.5">
      <c r="A172" s="164" t="s">
        <v>1044</v>
      </c>
      <c r="B172" s="166" t="s">
        <v>2421</v>
      </c>
      <c r="C172" s="167">
        <v>1</v>
      </c>
      <c r="D172" s="37" t="s">
        <v>188</v>
      </c>
      <c r="E172" s="45" t="s">
        <v>2445</v>
      </c>
      <c r="F172" s="160"/>
      <c r="G172" s="10" t="s">
        <v>2428</v>
      </c>
      <c r="H172" s="10" t="s">
        <v>2429</v>
      </c>
      <c r="I172" s="168" t="s">
        <v>1043</v>
      </c>
      <c r="M172" s="13">
        <f t="shared" si="4"/>
        <v>100</v>
      </c>
      <c r="N172" s="13">
        <f t="shared" si="5"/>
        <v>5</v>
      </c>
      <c r="O172" s="160"/>
      <c r="P172" s="174"/>
      <c r="Q172" s="160"/>
    </row>
    <row r="173" spans="1:17" s="37" customFormat="1" ht="31.5">
      <c r="A173" s="164" t="s">
        <v>1045</v>
      </c>
      <c r="B173" s="166" t="s">
        <v>887</v>
      </c>
      <c r="C173" s="167">
        <v>1</v>
      </c>
      <c r="D173" s="37" t="s">
        <v>1677</v>
      </c>
      <c r="E173" s="169" t="s">
        <v>739</v>
      </c>
      <c r="F173" s="160"/>
      <c r="G173" s="10" t="s">
        <v>2428</v>
      </c>
      <c r="H173" s="10" t="s">
        <v>2429</v>
      </c>
      <c r="I173" s="168" t="s">
        <v>1043</v>
      </c>
      <c r="M173" s="13">
        <f t="shared" si="4"/>
        <v>100</v>
      </c>
      <c r="N173" s="13">
        <f t="shared" si="5"/>
        <v>10</v>
      </c>
      <c r="O173" s="160"/>
      <c r="P173" s="174"/>
      <c r="Q173" s="160"/>
    </row>
    <row r="174" spans="1:17" s="37" customFormat="1" ht="31.5">
      <c r="A174" s="164" t="s">
        <v>1046</v>
      </c>
      <c r="B174" s="166" t="s">
        <v>887</v>
      </c>
      <c r="C174" s="167">
        <v>1</v>
      </c>
      <c r="D174" s="37" t="s">
        <v>1677</v>
      </c>
      <c r="E174" s="169" t="s">
        <v>739</v>
      </c>
      <c r="F174" s="160"/>
      <c r="G174" s="10" t="s">
        <v>2428</v>
      </c>
      <c r="H174" s="10" t="s">
        <v>2429</v>
      </c>
      <c r="I174" s="168" t="s">
        <v>1043</v>
      </c>
      <c r="M174" s="13">
        <f t="shared" si="4"/>
        <v>100</v>
      </c>
      <c r="N174" s="13">
        <f t="shared" si="5"/>
        <v>10</v>
      </c>
      <c r="O174" s="160"/>
      <c r="P174" s="174"/>
      <c r="Q174" s="160"/>
    </row>
    <row r="175" spans="1:17" s="37" customFormat="1" ht="31.5">
      <c r="A175" s="164" t="s">
        <v>1047</v>
      </c>
      <c r="B175" s="166" t="s">
        <v>1048</v>
      </c>
      <c r="C175" s="167">
        <v>1</v>
      </c>
      <c r="D175" s="37" t="s">
        <v>188</v>
      </c>
      <c r="E175" s="45" t="s">
        <v>2445</v>
      </c>
      <c r="F175" s="160"/>
      <c r="G175" s="10" t="s">
        <v>2428</v>
      </c>
      <c r="H175" s="10" t="s">
        <v>2429</v>
      </c>
      <c r="I175" s="168" t="s">
        <v>1043</v>
      </c>
      <c r="M175" s="13">
        <f t="shared" si="4"/>
        <v>100</v>
      </c>
      <c r="N175" s="13">
        <f t="shared" si="5"/>
        <v>5</v>
      </c>
      <c r="O175" s="160"/>
      <c r="P175" s="174"/>
      <c r="Q175" s="160"/>
    </row>
    <row r="176" spans="1:17" s="37" customFormat="1" ht="31.5">
      <c r="A176" s="164" t="s">
        <v>1049</v>
      </c>
      <c r="B176" s="166" t="s">
        <v>1048</v>
      </c>
      <c r="C176" s="167">
        <v>1</v>
      </c>
      <c r="D176" s="37" t="s">
        <v>188</v>
      </c>
      <c r="E176" s="45" t="s">
        <v>2445</v>
      </c>
      <c r="F176" s="160"/>
      <c r="G176" s="10" t="s">
        <v>2428</v>
      </c>
      <c r="H176" s="10" t="s">
        <v>2429</v>
      </c>
      <c r="I176" s="168" t="s">
        <v>1043</v>
      </c>
      <c r="M176" s="13">
        <f t="shared" si="4"/>
        <v>100</v>
      </c>
      <c r="N176" s="13">
        <f t="shared" si="5"/>
        <v>5</v>
      </c>
      <c r="O176" s="160"/>
      <c r="P176" s="174"/>
      <c r="Q176" s="160"/>
    </row>
    <row r="177" spans="1:17" s="37" customFormat="1" ht="31.5">
      <c r="A177" s="164" t="s">
        <v>1050</v>
      </c>
      <c r="B177" s="166" t="s">
        <v>1048</v>
      </c>
      <c r="C177" s="167">
        <v>1</v>
      </c>
      <c r="D177" s="37" t="s">
        <v>188</v>
      </c>
      <c r="E177" s="45" t="s">
        <v>2445</v>
      </c>
      <c r="F177" s="160"/>
      <c r="G177" s="10" t="s">
        <v>2428</v>
      </c>
      <c r="H177" s="10" t="s">
        <v>2429</v>
      </c>
      <c r="I177" s="168" t="s">
        <v>1043</v>
      </c>
      <c r="M177" s="13">
        <f t="shared" si="4"/>
        <v>100</v>
      </c>
      <c r="N177" s="13">
        <f t="shared" si="5"/>
        <v>5</v>
      </c>
      <c r="O177" s="160"/>
      <c r="P177" s="174"/>
      <c r="Q177" s="160"/>
    </row>
    <row r="178" spans="1:17" s="37" customFormat="1" ht="31.5">
      <c r="A178" s="164" t="s">
        <v>1051</v>
      </c>
      <c r="B178" s="166" t="s">
        <v>917</v>
      </c>
      <c r="C178" s="167">
        <v>1</v>
      </c>
      <c r="D178" s="37" t="s">
        <v>1677</v>
      </c>
      <c r="E178" s="45" t="s">
        <v>2427</v>
      </c>
      <c r="F178" s="160"/>
      <c r="G178" s="10" t="s">
        <v>2428</v>
      </c>
      <c r="H178" s="10" t="s">
        <v>2429</v>
      </c>
      <c r="I178" s="168" t="s">
        <v>1043</v>
      </c>
      <c r="M178" s="13">
        <f t="shared" si="4"/>
        <v>100</v>
      </c>
      <c r="N178" s="13">
        <f t="shared" si="5"/>
        <v>10</v>
      </c>
      <c r="O178" s="160"/>
      <c r="P178" s="174"/>
      <c r="Q178" s="160"/>
    </row>
    <row r="179" spans="1:17" s="37" customFormat="1" ht="31.5">
      <c r="A179" s="164" t="s">
        <v>1052</v>
      </c>
      <c r="B179" s="166" t="s">
        <v>1053</v>
      </c>
      <c r="C179" s="167">
        <v>1</v>
      </c>
      <c r="D179" s="37" t="s">
        <v>188</v>
      </c>
      <c r="E179" s="169">
        <v>2012</v>
      </c>
      <c r="F179" s="160">
        <v>115.62</v>
      </c>
      <c r="G179" s="10" t="s">
        <v>2428</v>
      </c>
      <c r="H179" s="10" t="s">
        <v>2429</v>
      </c>
      <c r="I179" s="168" t="s">
        <v>1043</v>
      </c>
      <c r="M179" s="13">
        <v>40</v>
      </c>
      <c r="N179" s="13">
        <f t="shared" si="5"/>
        <v>5</v>
      </c>
      <c r="O179" s="160">
        <v>69.37</v>
      </c>
      <c r="P179" s="174"/>
      <c r="Q179" s="160"/>
    </row>
    <row r="180" spans="1:17" s="37" customFormat="1" ht="15.75">
      <c r="A180" s="164" t="s">
        <v>1054</v>
      </c>
      <c r="B180" s="166" t="s">
        <v>900</v>
      </c>
      <c r="C180" s="167">
        <v>1</v>
      </c>
      <c r="D180" s="37" t="s">
        <v>1677</v>
      </c>
      <c r="E180" s="169" t="s">
        <v>739</v>
      </c>
      <c r="F180" s="160"/>
      <c r="G180" s="10" t="s">
        <v>2428</v>
      </c>
      <c r="H180" s="10" t="s">
        <v>2429</v>
      </c>
      <c r="I180" s="168" t="s">
        <v>901</v>
      </c>
      <c r="M180" s="13">
        <f t="shared" si="4"/>
        <v>100</v>
      </c>
      <c r="N180" s="13">
        <v>10</v>
      </c>
      <c r="O180" s="160"/>
      <c r="P180" s="174"/>
      <c r="Q180" s="160"/>
    </row>
    <row r="181" spans="1:17" s="37" customFormat="1" ht="31.5">
      <c r="A181" s="164" t="s">
        <v>1055</v>
      </c>
      <c r="B181" s="166" t="s">
        <v>394</v>
      </c>
      <c r="C181" s="167">
        <v>1</v>
      </c>
      <c r="D181" s="37" t="s">
        <v>1677</v>
      </c>
      <c r="E181" s="169" t="s">
        <v>2427</v>
      </c>
      <c r="F181" s="160"/>
      <c r="G181" s="10" t="s">
        <v>2428</v>
      </c>
      <c r="H181" s="10" t="s">
        <v>2429</v>
      </c>
      <c r="I181" s="168" t="s">
        <v>964</v>
      </c>
      <c r="M181" s="13">
        <f t="shared" si="4"/>
        <v>100</v>
      </c>
      <c r="N181" s="13">
        <v>10</v>
      </c>
      <c r="O181" s="160"/>
      <c r="P181" s="174"/>
      <c r="Q181" s="160"/>
    </row>
    <row r="182" spans="1:17" s="37" customFormat="1" ht="47.25">
      <c r="A182" s="164" t="s">
        <v>1056</v>
      </c>
      <c r="B182" s="166" t="s">
        <v>244</v>
      </c>
      <c r="C182" s="167">
        <v>1</v>
      </c>
      <c r="D182" s="37" t="s">
        <v>188</v>
      </c>
      <c r="E182" s="169" t="s">
        <v>2445</v>
      </c>
      <c r="F182" s="160"/>
      <c r="G182" s="10" t="s">
        <v>2428</v>
      </c>
      <c r="H182" s="10" t="s">
        <v>2429</v>
      </c>
      <c r="I182" s="168" t="s">
        <v>906</v>
      </c>
      <c r="M182" s="37">
        <f t="shared" si="4"/>
        <v>100</v>
      </c>
      <c r="N182" s="37">
        <v>5</v>
      </c>
      <c r="O182" s="160"/>
      <c r="P182" s="174"/>
      <c r="Q182" s="160"/>
    </row>
    <row r="183" spans="1:17" s="37" customFormat="1" ht="47.25">
      <c r="A183" s="164" t="s">
        <v>1057</v>
      </c>
      <c r="B183" s="166" t="s">
        <v>1058</v>
      </c>
      <c r="C183" s="167">
        <v>1</v>
      </c>
      <c r="D183" s="37" t="s">
        <v>188</v>
      </c>
      <c r="E183" s="169" t="s">
        <v>2445</v>
      </c>
      <c r="F183" s="160"/>
      <c r="G183" s="10" t="s">
        <v>2428</v>
      </c>
      <c r="H183" s="10" t="s">
        <v>2429</v>
      </c>
      <c r="I183" s="168" t="s">
        <v>1059</v>
      </c>
      <c r="M183" s="37">
        <f t="shared" si="4"/>
        <v>100</v>
      </c>
      <c r="N183" s="37">
        <v>5</v>
      </c>
      <c r="O183" s="160"/>
      <c r="P183" s="174"/>
      <c r="Q183" s="160"/>
    </row>
    <row r="184" spans="1:17" s="37" customFormat="1" ht="47.25">
      <c r="A184" s="164" t="s">
        <v>1060</v>
      </c>
      <c r="B184" s="166" t="s">
        <v>1058</v>
      </c>
      <c r="C184" s="167">
        <v>1</v>
      </c>
      <c r="D184" s="37" t="s">
        <v>188</v>
      </c>
      <c r="E184" s="169" t="s">
        <v>2445</v>
      </c>
      <c r="F184" s="160"/>
      <c r="G184" s="10" t="s">
        <v>2428</v>
      </c>
      <c r="H184" s="10" t="s">
        <v>2429</v>
      </c>
      <c r="I184" s="168" t="s">
        <v>1059</v>
      </c>
      <c r="M184" s="37">
        <f t="shared" si="4"/>
        <v>100</v>
      </c>
      <c r="N184" s="37">
        <v>5</v>
      </c>
      <c r="O184" s="160"/>
      <c r="P184" s="174"/>
      <c r="Q184" s="160"/>
    </row>
    <row r="185" spans="1:17" s="37" customFormat="1" ht="47.25">
      <c r="A185" s="164" t="s">
        <v>1061</v>
      </c>
      <c r="B185" s="166" t="s">
        <v>1062</v>
      </c>
      <c r="C185" s="167">
        <v>1</v>
      </c>
      <c r="D185" s="37" t="s">
        <v>188</v>
      </c>
      <c r="E185" s="169" t="s">
        <v>2445</v>
      </c>
      <c r="F185" s="160"/>
      <c r="G185" s="10" t="s">
        <v>2428</v>
      </c>
      <c r="H185" s="10" t="s">
        <v>2429</v>
      </c>
      <c r="I185" s="168" t="s">
        <v>1059</v>
      </c>
      <c r="M185" s="37">
        <f t="shared" si="4"/>
        <v>100</v>
      </c>
      <c r="N185" s="37">
        <v>5</v>
      </c>
      <c r="O185" s="160"/>
      <c r="P185" s="174"/>
      <c r="Q185" s="160"/>
    </row>
    <row r="186" spans="1:17" s="37" customFormat="1" ht="47.25">
      <c r="A186" s="164" t="s">
        <v>1063</v>
      </c>
      <c r="B186" s="166" t="s">
        <v>1351</v>
      </c>
      <c r="C186" s="167">
        <v>1</v>
      </c>
      <c r="D186" s="37" t="s">
        <v>188</v>
      </c>
      <c r="E186" s="169" t="s">
        <v>2445</v>
      </c>
      <c r="F186" s="160"/>
      <c r="G186" s="10" t="s">
        <v>2428</v>
      </c>
      <c r="H186" s="10" t="s">
        <v>2429</v>
      </c>
      <c r="I186" s="168" t="s">
        <v>1064</v>
      </c>
      <c r="M186" s="37">
        <f t="shared" si="4"/>
        <v>100</v>
      </c>
      <c r="N186" s="37">
        <v>5</v>
      </c>
      <c r="O186" s="160"/>
      <c r="P186" s="174"/>
      <c r="Q186" s="160"/>
    </row>
    <row r="187" spans="1:17" s="37" customFormat="1" ht="47.25">
      <c r="A187" s="164" t="s">
        <v>1065</v>
      </c>
      <c r="B187" s="166" t="s">
        <v>1066</v>
      </c>
      <c r="C187" s="167">
        <v>1</v>
      </c>
      <c r="D187" s="37" t="s">
        <v>188</v>
      </c>
      <c r="E187" s="169" t="s">
        <v>2445</v>
      </c>
      <c r="F187" s="160"/>
      <c r="G187" s="10" t="s">
        <v>2428</v>
      </c>
      <c r="H187" s="10" t="s">
        <v>2429</v>
      </c>
      <c r="I187" s="168" t="s">
        <v>1059</v>
      </c>
      <c r="M187" s="37">
        <f t="shared" si="4"/>
        <v>100</v>
      </c>
      <c r="N187" s="37">
        <v>5</v>
      </c>
      <c r="O187" s="160"/>
      <c r="P187" s="174"/>
      <c r="Q187" s="160"/>
    </row>
    <row r="188" spans="1:17" s="37" customFormat="1" ht="63">
      <c r="A188" s="164" t="s">
        <v>1067</v>
      </c>
      <c r="B188" s="166" t="s">
        <v>1068</v>
      </c>
      <c r="C188" s="167">
        <v>1</v>
      </c>
      <c r="D188" s="37" t="s">
        <v>188</v>
      </c>
      <c r="E188" s="169" t="s">
        <v>2445</v>
      </c>
      <c r="F188" s="160"/>
      <c r="G188" s="10" t="s">
        <v>2428</v>
      </c>
      <c r="H188" s="10" t="s">
        <v>2429</v>
      </c>
      <c r="I188" s="168" t="s">
        <v>910</v>
      </c>
      <c r="M188" s="37">
        <f t="shared" si="4"/>
        <v>100</v>
      </c>
      <c r="N188" s="37">
        <v>5</v>
      </c>
      <c r="O188" s="160"/>
      <c r="P188" s="174"/>
      <c r="Q188" s="160"/>
    </row>
    <row r="189" spans="1:17" s="37" customFormat="1" ht="47.25">
      <c r="A189" s="164" t="s">
        <v>1069</v>
      </c>
      <c r="B189" s="166" t="s">
        <v>1070</v>
      </c>
      <c r="C189" s="167">
        <v>1</v>
      </c>
      <c r="D189" s="37" t="s">
        <v>188</v>
      </c>
      <c r="E189" s="169" t="s">
        <v>2445</v>
      </c>
      <c r="F189" s="160"/>
      <c r="G189" s="10" t="s">
        <v>2428</v>
      </c>
      <c r="H189" s="10" t="s">
        <v>2429</v>
      </c>
      <c r="I189" s="168" t="s">
        <v>1059</v>
      </c>
      <c r="M189" s="37">
        <f t="shared" si="4"/>
        <v>100</v>
      </c>
      <c r="N189" s="37">
        <v>5</v>
      </c>
      <c r="O189" s="167"/>
      <c r="P189" s="174"/>
      <c r="Q189" s="160"/>
    </row>
    <row r="190" spans="1:17" s="37" customFormat="1" ht="47.25">
      <c r="A190" s="164" t="s">
        <v>1071</v>
      </c>
      <c r="B190" s="166" t="s">
        <v>1072</v>
      </c>
      <c r="C190" s="167">
        <v>1</v>
      </c>
      <c r="D190" s="37" t="s">
        <v>188</v>
      </c>
      <c r="E190" s="169" t="s">
        <v>2445</v>
      </c>
      <c r="F190" s="160"/>
      <c r="G190" s="10" t="s">
        <v>2428</v>
      </c>
      <c r="H190" s="10" t="s">
        <v>2429</v>
      </c>
      <c r="I190" s="168" t="s">
        <v>1059</v>
      </c>
      <c r="M190" s="37">
        <f t="shared" si="4"/>
        <v>100</v>
      </c>
      <c r="N190" s="37">
        <v>5</v>
      </c>
      <c r="O190" s="160"/>
      <c r="P190" s="174"/>
      <c r="Q190" s="160"/>
    </row>
    <row r="191" spans="1:17" s="37" customFormat="1" ht="47.25">
      <c r="A191" s="164" t="s">
        <v>1073</v>
      </c>
      <c r="B191" s="166" t="s">
        <v>1074</v>
      </c>
      <c r="C191" s="167">
        <v>1</v>
      </c>
      <c r="D191" s="37" t="s">
        <v>188</v>
      </c>
      <c r="E191" s="169" t="s">
        <v>2445</v>
      </c>
      <c r="F191" s="160"/>
      <c r="G191" s="10" t="s">
        <v>2428</v>
      </c>
      <c r="H191" s="10" t="s">
        <v>2429</v>
      </c>
      <c r="I191" s="168" t="s">
        <v>906</v>
      </c>
      <c r="M191" s="37">
        <f t="shared" si="4"/>
        <v>100</v>
      </c>
      <c r="N191" s="37">
        <v>5</v>
      </c>
      <c r="O191" s="160"/>
      <c r="P191" s="174"/>
      <c r="Q191" s="160"/>
    </row>
    <row r="192" spans="1:17" s="37" customFormat="1" ht="47.25">
      <c r="A192" s="164" t="s">
        <v>1075</v>
      </c>
      <c r="B192" s="166" t="s">
        <v>533</v>
      </c>
      <c r="C192" s="167">
        <v>1</v>
      </c>
      <c r="D192" s="37" t="s">
        <v>188</v>
      </c>
      <c r="E192" s="169" t="s">
        <v>2445</v>
      </c>
      <c r="F192" s="160"/>
      <c r="G192" s="10" t="s">
        <v>2428</v>
      </c>
      <c r="H192" s="10" t="s">
        <v>2429</v>
      </c>
      <c r="I192" s="168" t="s">
        <v>908</v>
      </c>
      <c r="M192" s="37">
        <f t="shared" si="4"/>
        <v>100</v>
      </c>
      <c r="N192" s="37">
        <v>5</v>
      </c>
      <c r="O192" s="160"/>
      <c r="P192" s="174"/>
      <c r="Q192" s="160"/>
    </row>
    <row r="193" spans="1:17" s="37" customFormat="1" ht="47.25">
      <c r="A193" s="164" t="s">
        <v>1076</v>
      </c>
      <c r="B193" s="166" t="s">
        <v>1077</v>
      </c>
      <c r="C193" s="167">
        <v>1</v>
      </c>
      <c r="D193" s="37" t="s">
        <v>188</v>
      </c>
      <c r="E193" s="169" t="s">
        <v>2445</v>
      </c>
      <c r="F193" s="160"/>
      <c r="G193" s="10" t="s">
        <v>2428</v>
      </c>
      <c r="H193" s="10" t="s">
        <v>2429</v>
      </c>
      <c r="I193" s="168" t="s">
        <v>906</v>
      </c>
      <c r="M193" s="37">
        <f t="shared" si="4"/>
        <v>100</v>
      </c>
      <c r="N193" s="37">
        <v>5</v>
      </c>
      <c r="O193" s="160"/>
      <c r="P193" s="174"/>
      <c r="Q193" s="160"/>
    </row>
    <row r="194" spans="1:17" s="37" customFormat="1" ht="47.25">
      <c r="A194" s="164" t="s">
        <v>1078</v>
      </c>
      <c r="B194" s="166" t="s">
        <v>1079</v>
      </c>
      <c r="C194" s="167">
        <v>1</v>
      </c>
      <c r="D194" s="37" t="s">
        <v>188</v>
      </c>
      <c r="E194" s="169" t="s">
        <v>2445</v>
      </c>
      <c r="F194" s="160"/>
      <c r="G194" s="10" t="s">
        <v>2428</v>
      </c>
      <c r="H194" s="10" t="s">
        <v>2429</v>
      </c>
      <c r="I194" s="168" t="s">
        <v>906</v>
      </c>
      <c r="M194" s="37">
        <f t="shared" si="4"/>
        <v>100</v>
      </c>
      <c r="N194" s="37">
        <v>5</v>
      </c>
      <c r="O194" s="160"/>
      <c r="P194" s="174"/>
      <c r="Q194" s="160"/>
    </row>
    <row r="195" spans="1:17" s="37" customFormat="1" ht="30.75" customHeight="1">
      <c r="A195" s="164" t="s">
        <v>1080</v>
      </c>
      <c r="B195" s="166" t="s">
        <v>1081</v>
      </c>
      <c r="C195" s="167">
        <v>1</v>
      </c>
      <c r="D195" s="37" t="s">
        <v>188</v>
      </c>
      <c r="E195" s="169" t="s">
        <v>2445</v>
      </c>
      <c r="F195" s="160"/>
      <c r="G195" s="10" t="s">
        <v>2428</v>
      </c>
      <c r="H195" s="10" t="s">
        <v>2429</v>
      </c>
      <c r="I195" s="168" t="s">
        <v>770</v>
      </c>
      <c r="M195" s="37">
        <f t="shared" ref="M195:M258" si="6">IF(E195=2006,80,100)</f>
        <v>100</v>
      </c>
      <c r="N195" s="37">
        <v>5</v>
      </c>
      <c r="O195" s="160"/>
      <c r="P195" s="174"/>
      <c r="Q195" s="160"/>
    </row>
    <row r="196" spans="1:17" s="37" customFormat="1" ht="63">
      <c r="A196" s="164" t="s">
        <v>1082</v>
      </c>
      <c r="B196" s="166" t="s">
        <v>1083</v>
      </c>
      <c r="C196" s="167">
        <v>1</v>
      </c>
      <c r="D196" s="37" t="s">
        <v>188</v>
      </c>
      <c r="E196" s="169" t="s">
        <v>2445</v>
      </c>
      <c r="F196" s="160"/>
      <c r="G196" s="10" t="s">
        <v>2428</v>
      </c>
      <c r="H196" s="10" t="s">
        <v>2429</v>
      </c>
      <c r="I196" s="168" t="s">
        <v>1084</v>
      </c>
      <c r="M196" s="37">
        <f t="shared" si="6"/>
        <v>100</v>
      </c>
      <c r="N196" s="37">
        <v>5</v>
      </c>
      <c r="O196" s="160"/>
      <c r="P196" s="174"/>
      <c r="Q196" s="160"/>
    </row>
    <row r="197" spans="1:17" s="37" customFormat="1" ht="63">
      <c r="A197" s="164" t="s">
        <v>1085</v>
      </c>
      <c r="B197" s="166" t="s">
        <v>1086</v>
      </c>
      <c r="C197" s="167">
        <v>1</v>
      </c>
      <c r="D197" s="37" t="s">
        <v>188</v>
      </c>
      <c r="E197" s="169" t="s">
        <v>2445</v>
      </c>
      <c r="F197" s="160"/>
      <c r="G197" s="10" t="s">
        <v>2428</v>
      </c>
      <c r="H197" s="10" t="s">
        <v>2429</v>
      </c>
      <c r="I197" s="168" t="s">
        <v>1084</v>
      </c>
      <c r="M197" s="37">
        <f t="shared" si="6"/>
        <v>100</v>
      </c>
      <c r="N197" s="37">
        <v>5</v>
      </c>
      <c r="O197" s="160"/>
      <c r="P197" s="174"/>
      <c r="Q197" s="160"/>
    </row>
    <row r="198" spans="1:17" s="37" customFormat="1" ht="47.25">
      <c r="A198" s="164" t="s">
        <v>1087</v>
      </c>
      <c r="B198" s="166" t="s">
        <v>1088</v>
      </c>
      <c r="C198" s="167">
        <v>1</v>
      </c>
      <c r="D198" s="37" t="s">
        <v>188</v>
      </c>
      <c r="E198" s="169" t="s">
        <v>2445</v>
      </c>
      <c r="F198" s="160"/>
      <c r="G198" s="10" t="s">
        <v>2428</v>
      </c>
      <c r="H198" s="10" t="s">
        <v>2429</v>
      </c>
      <c r="I198" s="168" t="s">
        <v>908</v>
      </c>
      <c r="M198" s="37">
        <f t="shared" si="6"/>
        <v>100</v>
      </c>
      <c r="N198" s="37">
        <v>5</v>
      </c>
      <c r="O198" s="160"/>
      <c r="P198" s="174"/>
      <c r="Q198" s="160"/>
    </row>
    <row r="199" spans="1:17" s="37" customFormat="1" ht="47.25">
      <c r="A199" s="164" t="s">
        <v>1089</v>
      </c>
      <c r="B199" s="166" t="s">
        <v>1090</v>
      </c>
      <c r="C199" s="167">
        <v>1</v>
      </c>
      <c r="D199" s="37" t="s">
        <v>188</v>
      </c>
      <c r="E199" s="169" t="s">
        <v>2445</v>
      </c>
      <c r="F199" s="160"/>
      <c r="G199" s="10" t="s">
        <v>2428</v>
      </c>
      <c r="H199" s="10" t="s">
        <v>2429</v>
      </c>
      <c r="I199" s="168" t="s">
        <v>908</v>
      </c>
      <c r="M199" s="37">
        <f t="shared" si="6"/>
        <v>100</v>
      </c>
      <c r="N199" s="37">
        <v>5</v>
      </c>
      <c r="O199" s="160"/>
      <c r="P199" s="174"/>
      <c r="Q199" s="160"/>
    </row>
    <row r="200" spans="1:17" s="37" customFormat="1" ht="47.25">
      <c r="A200" s="164" t="s">
        <v>1091</v>
      </c>
      <c r="B200" s="166" t="s">
        <v>1092</v>
      </c>
      <c r="C200" s="167">
        <v>1</v>
      </c>
      <c r="D200" s="37" t="s">
        <v>188</v>
      </c>
      <c r="E200" s="169" t="s">
        <v>2445</v>
      </c>
      <c r="F200" s="160"/>
      <c r="G200" s="10" t="s">
        <v>2428</v>
      </c>
      <c r="H200" s="10" t="s">
        <v>2429</v>
      </c>
      <c r="I200" s="168" t="s">
        <v>908</v>
      </c>
      <c r="M200" s="37">
        <f t="shared" si="6"/>
        <v>100</v>
      </c>
      <c r="N200" s="37">
        <v>5</v>
      </c>
      <c r="O200" s="160"/>
      <c r="P200" s="174"/>
      <c r="Q200" s="160"/>
    </row>
    <row r="201" spans="1:17" s="37" customFormat="1" ht="47.25">
      <c r="A201" s="164" t="s">
        <v>1093</v>
      </c>
      <c r="B201" s="166" t="s">
        <v>1094</v>
      </c>
      <c r="C201" s="167">
        <v>1</v>
      </c>
      <c r="D201" s="37" t="s">
        <v>188</v>
      </c>
      <c r="E201" s="169" t="s">
        <v>2445</v>
      </c>
      <c r="F201" s="160"/>
      <c r="G201" s="10" t="s">
        <v>2428</v>
      </c>
      <c r="H201" s="10" t="s">
        <v>2429</v>
      </c>
      <c r="I201" s="168" t="s">
        <v>908</v>
      </c>
      <c r="M201" s="37">
        <f t="shared" si="6"/>
        <v>100</v>
      </c>
      <c r="N201" s="37">
        <v>5</v>
      </c>
      <c r="O201" s="160"/>
      <c r="P201" s="174"/>
      <c r="Q201" s="160"/>
    </row>
    <row r="202" spans="1:17" s="37" customFormat="1" ht="47.25">
      <c r="A202" s="164" t="s">
        <v>1095</v>
      </c>
      <c r="B202" s="166" t="s">
        <v>1096</v>
      </c>
      <c r="C202" s="167">
        <v>1</v>
      </c>
      <c r="D202" s="37" t="s">
        <v>188</v>
      </c>
      <c r="E202" s="169" t="s">
        <v>2445</v>
      </c>
      <c r="F202" s="160"/>
      <c r="G202" s="10" t="s">
        <v>2428</v>
      </c>
      <c r="H202" s="10" t="s">
        <v>2429</v>
      </c>
      <c r="I202" s="168" t="s">
        <v>908</v>
      </c>
      <c r="M202" s="37">
        <f t="shared" si="6"/>
        <v>100</v>
      </c>
      <c r="N202" s="37">
        <v>5</v>
      </c>
      <c r="O202" s="160"/>
      <c r="P202" s="174"/>
      <c r="Q202" s="160"/>
    </row>
    <row r="203" spans="1:17" s="37" customFormat="1" ht="47.25">
      <c r="A203" s="164" t="s">
        <v>1097</v>
      </c>
      <c r="B203" s="166" t="s">
        <v>1098</v>
      </c>
      <c r="C203" s="167">
        <v>1</v>
      </c>
      <c r="D203" s="37" t="s">
        <v>188</v>
      </c>
      <c r="E203" s="169" t="s">
        <v>2445</v>
      </c>
      <c r="F203" s="160"/>
      <c r="G203" s="10" t="s">
        <v>2428</v>
      </c>
      <c r="H203" s="10" t="s">
        <v>2429</v>
      </c>
      <c r="I203" s="168" t="s">
        <v>908</v>
      </c>
      <c r="M203" s="37">
        <f t="shared" si="6"/>
        <v>100</v>
      </c>
      <c r="N203" s="37">
        <v>5</v>
      </c>
      <c r="O203" s="160"/>
      <c r="P203" s="174"/>
      <c r="Q203" s="160"/>
    </row>
    <row r="204" spans="1:17" s="37" customFormat="1" ht="47.25">
      <c r="A204" s="164" t="s">
        <v>1099</v>
      </c>
      <c r="B204" s="166" t="s">
        <v>1923</v>
      </c>
      <c r="C204" s="167">
        <v>1</v>
      </c>
      <c r="D204" s="37" t="s">
        <v>188</v>
      </c>
      <c r="E204" s="169" t="s">
        <v>2445</v>
      </c>
      <c r="F204" s="160"/>
      <c r="G204" s="10" t="s">
        <v>2428</v>
      </c>
      <c r="H204" s="10" t="s">
        <v>2429</v>
      </c>
      <c r="I204" s="168" t="s">
        <v>971</v>
      </c>
      <c r="M204" s="37">
        <f t="shared" si="6"/>
        <v>100</v>
      </c>
      <c r="N204" s="37">
        <v>5</v>
      </c>
      <c r="O204" s="160"/>
      <c r="P204" s="174"/>
      <c r="Q204" s="160"/>
    </row>
    <row r="205" spans="1:17" s="37" customFormat="1" ht="47.25">
      <c r="A205" s="164" t="s">
        <v>1100</v>
      </c>
      <c r="B205" s="166" t="s">
        <v>1101</v>
      </c>
      <c r="C205" s="167">
        <v>1</v>
      </c>
      <c r="D205" s="37" t="s">
        <v>188</v>
      </c>
      <c r="E205" s="169" t="s">
        <v>2445</v>
      </c>
      <c r="F205" s="160"/>
      <c r="G205" s="10" t="s">
        <v>2428</v>
      </c>
      <c r="H205" s="10" t="s">
        <v>2429</v>
      </c>
      <c r="I205" s="168" t="s">
        <v>971</v>
      </c>
      <c r="M205" s="37">
        <f t="shared" si="6"/>
        <v>100</v>
      </c>
      <c r="N205" s="37">
        <v>5</v>
      </c>
      <c r="O205" s="160"/>
      <c r="P205" s="174"/>
      <c r="Q205" s="160"/>
    </row>
    <row r="206" spans="1:17" s="37" customFormat="1" ht="47.25">
      <c r="A206" s="164" t="s">
        <v>1102</v>
      </c>
      <c r="B206" s="166" t="s">
        <v>1103</v>
      </c>
      <c r="C206" s="167">
        <v>1</v>
      </c>
      <c r="D206" s="37" t="s">
        <v>188</v>
      </c>
      <c r="E206" s="169" t="s">
        <v>2445</v>
      </c>
      <c r="F206" s="160"/>
      <c r="G206" s="10" t="s">
        <v>2428</v>
      </c>
      <c r="H206" s="10" t="s">
        <v>2429</v>
      </c>
      <c r="I206" s="168" t="s">
        <v>908</v>
      </c>
      <c r="M206" s="37">
        <f t="shared" si="6"/>
        <v>100</v>
      </c>
      <c r="N206" s="37">
        <v>5</v>
      </c>
      <c r="O206" s="160"/>
      <c r="P206" s="174"/>
      <c r="Q206" s="160"/>
    </row>
    <row r="207" spans="1:17" s="37" customFormat="1" ht="47.25">
      <c r="A207" s="164" t="s">
        <v>1104</v>
      </c>
      <c r="B207" s="166" t="s">
        <v>1105</v>
      </c>
      <c r="C207" s="167">
        <v>1</v>
      </c>
      <c r="D207" s="37" t="s">
        <v>188</v>
      </c>
      <c r="E207" s="169" t="s">
        <v>2445</v>
      </c>
      <c r="F207" s="160"/>
      <c r="G207" s="10" t="s">
        <v>2428</v>
      </c>
      <c r="H207" s="10" t="s">
        <v>2429</v>
      </c>
      <c r="I207" s="168" t="s">
        <v>908</v>
      </c>
      <c r="M207" s="37">
        <f t="shared" si="6"/>
        <v>100</v>
      </c>
      <c r="N207" s="37">
        <v>5</v>
      </c>
      <c r="O207" s="160"/>
      <c r="P207" s="174"/>
      <c r="Q207" s="160"/>
    </row>
    <row r="208" spans="1:17" s="37" customFormat="1" ht="47.25">
      <c r="A208" s="164" t="s">
        <v>1106</v>
      </c>
      <c r="B208" s="166" t="s">
        <v>1107</v>
      </c>
      <c r="C208" s="167">
        <v>1</v>
      </c>
      <c r="D208" s="37" t="s">
        <v>188</v>
      </c>
      <c r="E208" s="169" t="s">
        <v>2445</v>
      </c>
      <c r="F208" s="160"/>
      <c r="G208" s="10" t="s">
        <v>2428</v>
      </c>
      <c r="H208" s="10" t="s">
        <v>2429</v>
      </c>
      <c r="I208" s="168" t="s">
        <v>908</v>
      </c>
      <c r="M208" s="37">
        <f t="shared" si="6"/>
        <v>100</v>
      </c>
      <c r="N208" s="37">
        <v>5</v>
      </c>
      <c r="O208" s="160"/>
      <c r="P208" s="174"/>
      <c r="Q208" s="160"/>
    </row>
    <row r="209" spans="1:17" s="37" customFormat="1" ht="47.25">
      <c r="A209" s="164" t="s">
        <v>1108</v>
      </c>
      <c r="B209" s="166" t="s">
        <v>407</v>
      </c>
      <c r="C209" s="167">
        <v>1</v>
      </c>
      <c r="D209" s="37" t="s">
        <v>188</v>
      </c>
      <c r="E209" s="169" t="s">
        <v>2445</v>
      </c>
      <c r="F209" s="160"/>
      <c r="G209" s="10" t="s">
        <v>2428</v>
      </c>
      <c r="H209" s="10" t="s">
        <v>2429</v>
      </c>
      <c r="I209" s="168" t="s">
        <v>906</v>
      </c>
      <c r="M209" s="37">
        <f t="shared" si="6"/>
        <v>100</v>
      </c>
      <c r="N209" s="37">
        <v>5</v>
      </c>
      <c r="O209" s="160"/>
      <c r="P209" s="174"/>
      <c r="Q209" s="160"/>
    </row>
    <row r="210" spans="1:17" s="37" customFormat="1" ht="47.25">
      <c r="A210" s="164" t="s">
        <v>1109</v>
      </c>
      <c r="B210" s="166" t="s">
        <v>407</v>
      </c>
      <c r="C210" s="167">
        <v>1</v>
      </c>
      <c r="D210" s="37" t="s">
        <v>188</v>
      </c>
      <c r="E210" s="169" t="s">
        <v>2445</v>
      </c>
      <c r="F210" s="160"/>
      <c r="G210" s="10" t="s">
        <v>2428</v>
      </c>
      <c r="H210" s="10" t="s">
        <v>2429</v>
      </c>
      <c r="I210" s="168" t="s">
        <v>908</v>
      </c>
      <c r="M210" s="37">
        <f t="shared" si="6"/>
        <v>100</v>
      </c>
      <c r="N210" s="37">
        <v>5</v>
      </c>
      <c r="O210" s="160"/>
      <c r="P210" s="174"/>
      <c r="Q210" s="160"/>
    </row>
    <row r="211" spans="1:17" s="37" customFormat="1" ht="47.25">
      <c r="A211" s="164" t="s">
        <v>1110</v>
      </c>
      <c r="B211" s="166" t="s">
        <v>1111</v>
      </c>
      <c r="C211" s="167">
        <v>1</v>
      </c>
      <c r="D211" s="37" t="s">
        <v>188</v>
      </c>
      <c r="E211" s="169" t="s">
        <v>2445</v>
      </c>
      <c r="F211" s="160"/>
      <c r="G211" s="10" t="s">
        <v>2428</v>
      </c>
      <c r="H211" s="10" t="s">
        <v>2429</v>
      </c>
      <c r="I211" s="168" t="s">
        <v>908</v>
      </c>
      <c r="M211" s="37">
        <f t="shared" si="6"/>
        <v>100</v>
      </c>
      <c r="N211" s="37">
        <v>5</v>
      </c>
      <c r="O211" s="160"/>
      <c r="P211" s="174"/>
      <c r="Q211" s="160"/>
    </row>
    <row r="212" spans="1:17" s="37" customFormat="1" ht="47.25">
      <c r="A212" s="164" t="s">
        <v>1112</v>
      </c>
      <c r="B212" s="166" t="s">
        <v>1113</v>
      </c>
      <c r="C212" s="167">
        <v>1</v>
      </c>
      <c r="D212" s="37" t="s">
        <v>188</v>
      </c>
      <c r="E212" s="169" t="s">
        <v>2445</v>
      </c>
      <c r="F212" s="160"/>
      <c r="G212" s="10" t="s">
        <v>2428</v>
      </c>
      <c r="H212" s="10" t="s">
        <v>2429</v>
      </c>
      <c r="I212" s="168" t="s">
        <v>908</v>
      </c>
      <c r="M212" s="37">
        <f t="shared" si="6"/>
        <v>100</v>
      </c>
      <c r="N212" s="37">
        <v>5</v>
      </c>
      <c r="O212" s="160"/>
      <c r="P212" s="174"/>
      <c r="Q212" s="160"/>
    </row>
    <row r="213" spans="1:17" s="37" customFormat="1" ht="47.25">
      <c r="A213" s="164" t="s">
        <v>1114</v>
      </c>
      <c r="B213" s="166" t="s">
        <v>1115</v>
      </c>
      <c r="C213" s="167">
        <v>1</v>
      </c>
      <c r="D213" s="37" t="s">
        <v>188</v>
      </c>
      <c r="E213" s="169" t="s">
        <v>2445</v>
      </c>
      <c r="F213" s="160"/>
      <c r="G213" s="10" t="s">
        <v>2428</v>
      </c>
      <c r="H213" s="10" t="s">
        <v>2429</v>
      </c>
      <c r="I213" s="168" t="s">
        <v>908</v>
      </c>
      <c r="M213" s="37">
        <f t="shared" si="6"/>
        <v>100</v>
      </c>
      <c r="N213" s="37">
        <v>5</v>
      </c>
      <c r="O213" s="160"/>
      <c r="P213" s="174"/>
      <c r="Q213" s="160"/>
    </row>
    <row r="214" spans="1:17" s="37" customFormat="1" ht="63">
      <c r="A214" s="164" t="s">
        <v>1116</v>
      </c>
      <c r="B214" s="166" t="s">
        <v>1117</v>
      </c>
      <c r="C214" s="167">
        <v>1</v>
      </c>
      <c r="D214" s="37" t="s">
        <v>188</v>
      </c>
      <c r="E214" s="169" t="s">
        <v>2445</v>
      </c>
      <c r="F214" s="160"/>
      <c r="G214" s="10" t="s">
        <v>2428</v>
      </c>
      <c r="H214" s="10" t="s">
        <v>2429</v>
      </c>
      <c r="I214" s="168" t="s">
        <v>1118</v>
      </c>
      <c r="M214" s="37">
        <f t="shared" si="6"/>
        <v>100</v>
      </c>
      <c r="N214" s="37">
        <v>5</v>
      </c>
      <c r="O214" s="160"/>
      <c r="P214" s="174"/>
      <c r="Q214" s="160"/>
    </row>
    <row r="215" spans="1:17" s="37" customFormat="1" ht="63">
      <c r="A215" s="164" t="s">
        <v>1119</v>
      </c>
      <c r="B215" s="166" t="s">
        <v>1120</v>
      </c>
      <c r="C215" s="167">
        <v>1</v>
      </c>
      <c r="D215" s="37" t="s">
        <v>188</v>
      </c>
      <c r="E215" s="169" t="s">
        <v>2445</v>
      </c>
      <c r="F215" s="160"/>
      <c r="G215" s="10" t="s">
        <v>2428</v>
      </c>
      <c r="H215" s="10" t="s">
        <v>2429</v>
      </c>
      <c r="I215" s="168" t="s">
        <v>1118</v>
      </c>
      <c r="M215" s="37">
        <f t="shared" si="6"/>
        <v>100</v>
      </c>
      <c r="N215" s="37">
        <v>5</v>
      </c>
      <c r="O215" s="160"/>
      <c r="P215" s="174"/>
      <c r="Q215" s="160"/>
    </row>
    <row r="216" spans="1:17" s="37" customFormat="1" ht="47.25">
      <c r="A216" s="164" t="s">
        <v>1121</v>
      </c>
      <c r="B216" s="166" t="s">
        <v>1122</v>
      </c>
      <c r="C216" s="167">
        <v>1</v>
      </c>
      <c r="D216" s="37" t="s">
        <v>188</v>
      </c>
      <c r="E216" s="169" t="s">
        <v>2445</v>
      </c>
      <c r="F216" s="160"/>
      <c r="G216" s="10" t="s">
        <v>2428</v>
      </c>
      <c r="H216" s="10" t="s">
        <v>2429</v>
      </c>
      <c r="I216" s="168" t="s">
        <v>908</v>
      </c>
      <c r="M216" s="37">
        <f t="shared" si="6"/>
        <v>100</v>
      </c>
      <c r="N216" s="37">
        <v>5</v>
      </c>
      <c r="O216" s="160"/>
      <c r="P216" s="174"/>
      <c r="Q216" s="160"/>
    </row>
    <row r="217" spans="1:17" s="37" customFormat="1" ht="63">
      <c r="A217" s="164" t="s">
        <v>1123</v>
      </c>
      <c r="B217" s="166" t="s">
        <v>1101</v>
      </c>
      <c r="C217" s="167">
        <v>1</v>
      </c>
      <c r="D217" s="37" t="s">
        <v>188</v>
      </c>
      <c r="E217" s="169" t="s">
        <v>2445</v>
      </c>
      <c r="F217" s="160"/>
      <c r="G217" s="10" t="s">
        <v>2428</v>
      </c>
      <c r="H217" s="10" t="s">
        <v>2429</v>
      </c>
      <c r="I217" s="168" t="s">
        <v>1118</v>
      </c>
      <c r="M217" s="37">
        <f t="shared" si="6"/>
        <v>100</v>
      </c>
      <c r="N217" s="37">
        <v>5</v>
      </c>
      <c r="O217" s="160"/>
      <c r="P217" s="174"/>
      <c r="Q217" s="160"/>
    </row>
    <row r="218" spans="1:17" s="37" customFormat="1" ht="31.5">
      <c r="A218" s="164" t="s">
        <v>1124</v>
      </c>
      <c r="B218" s="166" t="s">
        <v>1125</v>
      </c>
      <c r="C218" s="167">
        <v>1</v>
      </c>
      <c r="D218" s="37" t="s">
        <v>188</v>
      </c>
      <c r="E218" s="169" t="s">
        <v>2445</v>
      </c>
      <c r="F218" s="160"/>
      <c r="G218" s="10" t="s">
        <v>2428</v>
      </c>
      <c r="H218" s="10" t="s">
        <v>2429</v>
      </c>
      <c r="I218" s="168" t="s">
        <v>848</v>
      </c>
      <c r="M218" s="37">
        <f t="shared" si="6"/>
        <v>100</v>
      </c>
      <c r="N218" s="37">
        <v>5</v>
      </c>
      <c r="O218" s="160"/>
      <c r="P218" s="174"/>
      <c r="Q218" s="160"/>
    </row>
    <row r="219" spans="1:17" s="37" customFormat="1" ht="31.5">
      <c r="A219" s="164" t="s">
        <v>1126</v>
      </c>
      <c r="B219" s="166" t="s">
        <v>1127</v>
      </c>
      <c r="C219" s="167">
        <v>1</v>
      </c>
      <c r="D219" s="37" t="s">
        <v>188</v>
      </c>
      <c r="E219" s="169" t="s">
        <v>2445</v>
      </c>
      <c r="F219" s="160"/>
      <c r="G219" s="10" t="s">
        <v>2428</v>
      </c>
      <c r="H219" s="10" t="s">
        <v>2429</v>
      </c>
      <c r="I219" s="168" t="s">
        <v>848</v>
      </c>
      <c r="M219" s="37">
        <f t="shared" si="6"/>
        <v>100</v>
      </c>
      <c r="N219" s="37">
        <v>5</v>
      </c>
      <c r="O219" s="160"/>
      <c r="P219" s="174"/>
      <c r="Q219" s="160"/>
    </row>
    <row r="220" spans="1:17" s="37" customFormat="1" ht="31.5">
      <c r="A220" s="164" t="s">
        <v>1128</v>
      </c>
      <c r="B220" s="166" t="s">
        <v>234</v>
      </c>
      <c r="C220" s="167">
        <v>1</v>
      </c>
      <c r="D220" s="37" t="s">
        <v>188</v>
      </c>
      <c r="E220" s="169" t="s">
        <v>2445</v>
      </c>
      <c r="F220" s="160"/>
      <c r="G220" s="10" t="s">
        <v>2428</v>
      </c>
      <c r="H220" s="10" t="s">
        <v>2429</v>
      </c>
      <c r="I220" s="168" t="s">
        <v>848</v>
      </c>
      <c r="M220" s="37">
        <f t="shared" si="6"/>
        <v>100</v>
      </c>
      <c r="N220" s="37">
        <v>5</v>
      </c>
      <c r="O220" s="160"/>
      <c r="P220" s="174"/>
      <c r="Q220" s="160"/>
    </row>
    <row r="221" spans="1:17" s="37" customFormat="1" ht="31.5">
      <c r="A221" s="164" t="s">
        <v>1129</v>
      </c>
      <c r="B221" s="166" t="s">
        <v>236</v>
      </c>
      <c r="C221" s="167">
        <v>1</v>
      </c>
      <c r="D221" s="37" t="s">
        <v>188</v>
      </c>
      <c r="E221" s="169" t="s">
        <v>2445</v>
      </c>
      <c r="F221" s="160"/>
      <c r="G221" s="10" t="s">
        <v>2428</v>
      </c>
      <c r="H221" s="10" t="s">
        <v>2429</v>
      </c>
      <c r="I221" s="168" t="s">
        <v>848</v>
      </c>
      <c r="M221" s="37">
        <f t="shared" si="6"/>
        <v>100</v>
      </c>
      <c r="N221" s="37">
        <v>5</v>
      </c>
      <c r="O221" s="160"/>
      <c r="P221" s="174"/>
      <c r="Q221" s="160"/>
    </row>
    <row r="222" spans="1:17" s="37" customFormat="1" ht="47.25">
      <c r="A222" s="164" t="s">
        <v>1130</v>
      </c>
      <c r="B222" s="166" t="s">
        <v>1288</v>
      </c>
      <c r="C222" s="167">
        <v>1</v>
      </c>
      <c r="D222" s="37" t="s">
        <v>188</v>
      </c>
      <c r="E222" s="169" t="s">
        <v>2445</v>
      </c>
      <c r="F222" s="160"/>
      <c r="G222" s="10" t="s">
        <v>2428</v>
      </c>
      <c r="H222" s="10" t="s">
        <v>2429</v>
      </c>
      <c r="I222" s="168" t="s">
        <v>971</v>
      </c>
      <c r="M222" s="37">
        <f t="shared" si="6"/>
        <v>100</v>
      </c>
      <c r="N222" s="37">
        <v>5</v>
      </c>
      <c r="O222" s="160"/>
      <c r="P222" s="174"/>
      <c r="Q222" s="160"/>
    </row>
    <row r="223" spans="1:17" s="37" customFormat="1" ht="31.5">
      <c r="A223" s="164" t="s">
        <v>1131</v>
      </c>
      <c r="B223" s="166" t="s">
        <v>1132</v>
      </c>
      <c r="C223" s="167">
        <v>1</v>
      </c>
      <c r="D223" s="37" t="s">
        <v>188</v>
      </c>
      <c r="E223" s="169" t="s">
        <v>2445</v>
      </c>
      <c r="F223" s="160"/>
      <c r="G223" s="10" t="s">
        <v>2428</v>
      </c>
      <c r="H223" s="10" t="s">
        <v>2429</v>
      </c>
      <c r="I223" s="168" t="s">
        <v>1133</v>
      </c>
      <c r="M223" s="37">
        <f t="shared" si="6"/>
        <v>100</v>
      </c>
      <c r="N223" s="37">
        <v>5</v>
      </c>
      <c r="O223" s="160"/>
      <c r="P223" s="174"/>
      <c r="Q223" s="160"/>
    </row>
    <row r="224" spans="1:17" s="37" customFormat="1" ht="78.75">
      <c r="A224" s="164" t="s">
        <v>1134</v>
      </c>
      <c r="B224" s="166" t="s">
        <v>1068</v>
      </c>
      <c r="C224" s="167">
        <v>1</v>
      </c>
      <c r="D224" s="37" t="s">
        <v>188</v>
      </c>
      <c r="E224" s="169" t="s">
        <v>2445</v>
      </c>
      <c r="F224" s="160"/>
      <c r="G224" s="10" t="s">
        <v>2428</v>
      </c>
      <c r="H224" s="10" t="s">
        <v>2429</v>
      </c>
      <c r="I224" s="168" t="s">
        <v>2218</v>
      </c>
      <c r="M224" s="37">
        <f t="shared" si="6"/>
        <v>100</v>
      </c>
      <c r="N224" s="37">
        <v>5</v>
      </c>
      <c r="O224" s="160"/>
      <c r="P224" s="174"/>
      <c r="Q224" s="160"/>
    </row>
    <row r="225" spans="1:17" s="37" customFormat="1" ht="47.25">
      <c r="A225" s="164" t="s">
        <v>2219</v>
      </c>
      <c r="B225" s="166" t="s">
        <v>213</v>
      </c>
      <c r="C225" s="167">
        <v>1</v>
      </c>
      <c r="D225" s="37" t="s">
        <v>188</v>
      </c>
      <c r="E225" s="169" t="s">
        <v>2445</v>
      </c>
      <c r="F225" s="160"/>
      <c r="G225" s="10" t="s">
        <v>2428</v>
      </c>
      <c r="H225" s="10" t="s">
        <v>2429</v>
      </c>
      <c r="I225" s="168" t="s">
        <v>971</v>
      </c>
      <c r="M225" s="37">
        <f t="shared" si="6"/>
        <v>100</v>
      </c>
      <c r="N225" s="37">
        <v>5</v>
      </c>
      <c r="O225" s="160"/>
      <c r="P225" s="174"/>
      <c r="Q225" s="160"/>
    </row>
    <row r="226" spans="1:17" s="37" customFormat="1" ht="47.25">
      <c r="A226" s="164" t="s">
        <v>2220</v>
      </c>
      <c r="B226" s="166" t="s">
        <v>2221</v>
      </c>
      <c r="C226" s="167">
        <v>1</v>
      </c>
      <c r="D226" s="37" t="s">
        <v>188</v>
      </c>
      <c r="E226" s="169" t="s">
        <v>2445</v>
      </c>
      <c r="F226" s="160"/>
      <c r="G226" s="10" t="s">
        <v>2428</v>
      </c>
      <c r="H226" s="10" t="s">
        <v>2429</v>
      </c>
      <c r="I226" s="168" t="s">
        <v>908</v>
      </c>
      <c r="M226" s="37">
        <f t="shared" si="6"/>
        <v>100</v>
      </c>
      <c r="N226" s="37">
        <v>5</v>
      </c>
      <c r="O226" s="160"/>
      <c r="P226" s="174"/>
      <c r="Q226" s="160"/>
    </row>
    <row r="227" spans="1:17" s="37" customFormat="1" ht="63">
      <c r="A227" s="164" t="s">
        <v>2222</v>
      </c>
      <c r="B227" s="166" t="s">
        <v>2223</v>
      </c>
      <c r="C227" s="167">
        <v>1</v>
      </c>
      <c r="D227" s="37" t="s">
        <v>188</v>
      </c>
      <c r="E227" s="169" t="s">
        <v>2445</v>
      </c>
      <c r="F227" s="160"/>
      <c r="G227" s="10" t="s">
        <v>2428</v>
      </c>
      <c r="H227" s="10" t="s">
        <v>2429</v>
      </c>
      <c r="I227" s="168" t="s">
        <v>942</v>
      </c>
      <c r="M227" s="37">
        <f t="shared" si="6"/>
        <v>100</v>
      </c>
      <c r="N227" s="37">
        <v>5</v>
      </c>
      <c r="O227" s="160"/>
      <c r="P227" s="174"/>
      <c r="Q227" s="160"/>
    </row>
    <row r="228" spans="1:17" s="37" customFormat="1" ht="47.25">
      <c r="A228" s="164" t="s">
        <v>2224</v>
      </c>
      <c r="B228" s="166" t="s">
        <v>2225</v>
      </c>
      <c r="C228" s="167">
        <v>1</v>
      </c>
      <c r="D228" s="37" t="s">
        <v>188</v>
      </c>
      <c r="E228" s="169" t="s">
        <v>2445</v>
      </c>
      <c r="F228" s="160"/>
      <c r="G228" s="10" t="s">
        <v>2428</v>
      </c>
      <c r="H228" s="10" t="s">
        <v>2429</v>
      </c>
      <c r="I228" s="168" t="s">
        <v>971</v>
      </c>
      <c r="M228" s="37">
        <f t="shared" si="6"/>
        <v>100</v>
      </c>
      <c r="N228" s="37">
        <v>5</v>
      </c>
      <c r="O228" s="160"/>
      <c r="P228" s="174"/>
      <c r="Q228" s="160"/>
    </row>
    <row r="229" spans="1:17" s="37" customFormat="1" ht="63">
      <c r="A229" s="164" t="s">
        <v>2226</v>
      </c>
      <c r="B229" s="166" t="s">
        <v>2227</v>
      </c>
      <c r="C229" s="167">
        <v>1</v>
      </c>
      <c r="D229" s="37" t="s">
        <v>188</v>
      </c>
      <c r="E229" s="169" t="s">
        <v>2445</v>
      </c>
      <c r="F229" s="160"/>
      <c r="G229" s="10" t="s">
        <v>2428</v>
      </c>
      <c r="H229" s="10" t="s">
        <v>2429</v>
      </c>
      <c r="I229" s="168" t="s">
        <v>2228</v>
      </c>
      <c r="M229" s="37">
        <f t="shared" si="6"/>
        <v>100</v>
      </c>
      <c r="N229" s="37">
        <v>5</v>
      </c>
      <c r="O229" s="160"/>
      <c r="P229" s="174"/>
      <c r="Q229" s="160"/>
    </row>
    <row r="230" spans="1:17" s="37" customFormat="1" ht="63">
      <c r="A230" s="164" t="s">
        <v>2229</v>
      </c>
      <c r="B230" s="166" t="s">
        <v>2230</v>
      </c>
      <c r="C230" s="167">
        <v>1</v>
      </c>
      <c r="D230" s="37" t="s">
        <v>188</v>
      </c>
      <c r="E230" s="169" t="s">
        <v>2445</v>
      </c>
      <c r="F230" s="160"/>
      <c r="G230" s="10" t="s">
        <v>2428</v>
      </c>
      <c r="H230" s="10" t="s">
        <v>2429</v>
      </c>
      <c r="I230" s="168" t="s">
        <v>942</v>
      </c>
      <c r="M230" s="37">
        <f t="shared" si="6"/>
        <v>100</v>
      </c>
      <c r="N230" s="37">
        <v>5</v>
      </c>
      <c r="O230" s="160"/>
      <c r="P230" s="174"/>
      <c r="Q230" s="160"/>
    </row>
    <row r="231" spans="1:17" s="37" customFormat="1" ht="47.25">
      <c r="A231" s="164" t="s">
        <v>2231</v>
      </c>
      <c r="B231" s="166" t="s">
        <v>1120</v>
      </c>
      <c r="C231" s="167">
        <v>1</v>
      </c>
      <c r="D231" s="37" t="s">
        <v>188</v>
      </c>
      <c r="E231" s="169" t="s">
        <v>2445</v>
      </c>
      <c r="F231" s="160"/>
      <c r="G231" s="10" t="s">
        <v>2428</v>
      </c>
      <c r="H231" s="10" t="s">
        <v>2429</v>
      </c>
      <c r="I231" s="168" t="s">
        <v>906</v>
      </c>
      <c r="M231" s="37">
        <f t="shared" si="6"/>
        <v>100</v>
      </c>
      <c r="N231" s="37">
        <v>5</v>
      </c>
      <c r="O231" s="160"/>
      <c r="P231" s="174"/>
      <c r="Q231" s="160"/>
    </row>
    <row r="232" spans="1:17" s="37" customFormat="1" ht="63">
      <c r="A232" s="164" t="s">
        <v>2232</v>
      </c>
      <c r="B232" s="166" t="s">
        <v>1120</v>
      </c>
      <c r="C232" s="167">
        <v>1</v>
      </c>
      <c r="D232" s="37" t="s">
        <v>188</v>
      </c>
      <c r="E232" s="169" t="s">
        <v>2445</v>
      </c>
      <c r="F232" s="160"/>
      <c r="G232" s="10" t="s">
        <v>2428</v>
      </c>
      <c r="H232" s="10" t="s">
        <v>2429</v>
      </c>
      <c r="I232" s="168" t="s">
        <v>1084</v>
      </c>
      <c r="M232" s="37">
        <f t="shared" si="6"/>
        <v>100</v>
      </c>
      <c r="N232" s="37">
        <v>5</v>
      </c>
      <c r="O232" s="160"/>
      <c r="P232" s="174"/>
      <c r="Q232" s="160"/>
    </row>
    <row r="233" spans="1:17" s="37" customFormat="1" ht="47.25">
      <c r="A233" s="164" t="s">
        <v>2233</v>
      </c>
      <c r="B233" s="166" t="s">
        <v>1120</v>
      </c>
      <c r="C233" s="167">
        <v>1</v>
      </c>
      <c r="D233" s="37" t="s">
        <v>188</v>
      </c>
      <c r="E233" s="169" t="s">
        <v>2445</v>
      </c>
      <c r="F233" s="160"/>
      <c r="G233" s="10" t="s">
        <v>2428</v>
      </c>
      <c r="H233" s="10" t="s">
        <v>2429</v>
      </c>
      <c r="I233" s="168" t="s">
        <v>971</v>
      </c>
      <c r="M233" s="37">
        <f t="shared" si="6"/>
        <v>100</v>
      </c>
      <c r="N233" s="37">
        <v>5</v>
      </c>
      <c r="O233" s="160"/>
      <c r="P233" s="174"/>
      <c r="Q233" s="160"/>
    </row>
    <row r="234" spans="1:17" s="37" customFormat="1" ht="63">
      <c r="A234" s="164" t="s">
        <v>2234</v>
      </c>
      <c r="B234" s="166" t="s">
        <v>2235</v>
      </c>
      <c r="C234" s="167">
        <v>1</v>
      </c>
      <c r="D234" s="37" t="s">
        <v>188</v>
      </c>
      <c r="E234" s="169" t="s">
        <v>2445</v>
      </c>
      <c r="F234" s="160"/>
      <c r="G234" s="10" t="s">
        <v>2428</v>
      </c>
      <c r="H234" s="10" t="s">
        <v>2429</v>
      </c>
      <c r="I234" s="168" t="s">
        <v>1084</v>
      </c>
      <c r="M234" s="37">
        <f t="shared" si="6"/>
        <v>100</v>
      </c>
      <c r="N234" s="37">
        <v>5</v>
      </c>
      <c r="O234" s="160"/>
      <c r="P234" s="174"/>
      <c r="Q234" s="160"/>
    </row>
    <row r="235" spans="1:17" s="37" customFormat="1" ht="78.75">
      <c r="A235" s="164" t="s">
        <v>2236</v>
      </c>
      <c r="B235" s="166" t="s">
        <v>491</v>
      </c>
      <c r="C235" s="167">
        <v>1</v>
      </c>
      <c r="D235" s="37" t="s">
        <v>188</v>
      </c>
      <c r="E235" s="169" t="s">
        <v>2445</v>
      </c>
      <c r="F235" s="160"/>
      <c r="G235" s="10" t="s">
        <v>2428</v>
      </c>
      <c r="H235" s="10" t="s">
        <v>2429</v>
      </c>
      <c r="I235" s="168" t="s">
        <v>2218</v>
      </c>
      <c r="M235" s="37">
        <f t="shared" si="6"/>
        <v>100</v>
      </c>
      <c r="N235" s="37">
        <v>5</v>
      </c>
      <c r="O235" s="160"/>
      <c r="P235" s="174"/>
      <c r="Q235" s="160"/>
    </row>
    <row r="236" spans="1:17" s="37" customFormat="1" ht="47.25">
      <c r="A236" s="164" t="s">
        <v>2237</v>
      </c>
      <c r="B236" s="166" t="s">
        <v>2238</v>
      </c>
      <c r="C236" s="167">
        <v>1</v>
      </c>
      <c r="D236" s="37" t="s">
        <v>188</v>
      </c>
      <c r="E236" s="169" t="s">
        <v>2445</v>
      </c>
      <c r="F236" s="160"/>
      <c r="G236" s="10" t="s">
        <v>2428</v>
      </c>
      <c r="H236" s="10" t="s">
        <v>2429</v>
      </c>
      <c r="I236" s="168" t="s">
        <v>906</v>
      </c>
      <c r="M236" s="37">
        <f t="shared" si="6"/>
        <v>100</v>
      </c>
      <c r="N236" s="37">
        <v>5</v>
      </c>
      <c r="O236" s="160"/>
      <c r="P236" s="174"/>
      <c r="Q236" s="160"/>
    </row>
    <row r="237" spans="1:17" s="37" customFormat="1" ht="47.25">
      <c r="A237" s="164" t="s">
        <v>2239</v>
      </c>
      <c r="B237" s="166" t="s">
        <v>1086</v>
      </c>
      <c r="C237" s="167">
        <v>1</v>
      </c>
      <c r="D237" s="37" t="s">
        <v>188</v>
      </c>
      <c r="E237" s="169" t="s">
        <v>2445</v>
      </c>
      <c r="F237" s="160"/>
      <c r="G237" s="10" t="s">
        <v>2428</v>
      </c>
      <c r="H237" s="10" t="s">
        <v>2429</v>
      </c>
      <c r="I237" s="168" t="s">
        <v>770</v>
      </c>
      <c r="M237" s="37">
        <f t="shared" si="6"/>
        <v>100</v>
      </c>
      <c r="N237" s="37">
        <v>5</v>
      </c>
      <c r="O237" s="160"/>
      <c r="P237" s="174"/>
      <c r="Q237" s="160"/>
    </row>
    <row r="238" spans="1:17" s="37" customFormat="1" ht="47.25">
      <c r="A238" s="164" t="s">
        <v>2240</v>
      </c>
      <c r="B238" s="166" t="s">
        <v>2241</v>
      </c>
      <c r="C238" s="167">
        <v>1</v>
      </c>
      <c r="D238" s="37" t="s">
        <v>188</v>
      </c>
      <c r="E238" s="169" t="s">
        <v>2445</v>
      </c>
      <c r="F238" s="160"/>
      <c r="G238" s="10" t="s">
        <v>2428</v>
      </c>
      <c r="H238" s="10" t="s">
        <v>2429</v>
      </c>
      <c r="I238" s="168" t="s">
        <v>770</v>
      </c>
      <c r="M238" s="37">
        <f t="shared" si="6"/>
        <v>100</v>
      </c>
      <c r="N238" s="37">
        <v>5</v>
      </c>
      <c r="O238" s="160"/>
      <c r="P238" s="174"/>
      <c r="Q238" s="160"/>
    </row>
    <row r="239" spans="1:17" s="37" customFormat="1" ht="31.5">
      <c r="A239" s="164" t="s">
        <v>2242</v>
      </c>
      <c r="B239" s="166" t="s">
        <v>2243</v>
      </c>
      <c r="C239" s="167">
        <v>1</v>
      </c>
      <c r="D239" s="37" t="s">
        <v>188</v>
      </c>
      <c r="E239" s="169" t="s">
        <v>2445</v>
      </c>
      <c r="F239" s="160"/>
      <c r="G239" s="10" t="s">
        <v>2428</v>
      </c>
      <c r="H239" s="10" t="s">
        <v>2429</v>
      </c>
      <c r="I239" s="168" t="s">
        <v>848</v>
      </c>
      <c r="M239" s="37">
        <f t="shared" si="6"/>
        <v>100</v>
      </c>
      <c r="N239" s="37">
        <v>5</v>
      </c>
      <c r="O239" s="160"/>
      <c r="P239" s="174"/>
      <c r="Q239" s="160"/>
    </row>
    <row r="240" spans="1:17" s="37" customFormat="1" ht="31.5">
      <c r="A240" s="164" t="s">
        <v>2244</v>
      </c>
      <c r="B240" s="166" t="s">
        <v>2245</v>
      </c>
      <c r="C240" s="167">
        <v>1</v>
      </c>
      <c r="D240" s="37" t="s">
        <v>188</v>
      </c>
      <c r="E240" s="169" t="s">
        <v>2445</v>
      </c>
      <c r="F240" s="160"/>
      <c r="G240" s="10" t="s">
        <v>2428</v>
      </c>
      <c r="H240" s="10" t="s">
        <v>2429</v>
      </c>
      <c r="I240" s="168" t="s">
        <v>848</v>
      </c>
      <c r="M240" s="37">
        <f t="shared" si="6"/>
        <v>100</v>
      </c>
      <c r="N240" s="37">
        <v>5</v>
      </c>
      <c r="O240" s="160"/>
      <c r="P240" s="174"/>
      <c r="Q240" s="160"/>
    </row>
    <row r="241" spans="1:17" s="37" customFormat="1" ht="47.25">
      <c r="A241" s="164" t="s">
        <v>2246</v>
      </c>
      <c r="B241" s="166" t="s">
        <v>2247</v>
      </c>
      <c r="C241" s="167">
        <v>1</v>
      </c>
      <c r="D241" s="37" t="s">
        <v>188</v>
      </c>
      <c r="E241" s="169" t="s">
        <v>2445</v>
      </c>
      <c r="F241" s="160"/>
      <c r="G241" s="10" t="s">
        <v>2428</v>
      </c>
      <c r="H241" s="10" t="s">
        <v>2429</v>
      </c>
      <c r="I241" s="168" t="s">
        <v>971</v>
      </c>
      <c r="M241" s="37">
        <f t="shared" si="6"/>
        <v>100</v>
      </c>
      <c r="N241" s="37">
        <v>5</v>
      </c>
      <c r="O241" s="160"/>
      <c r="P241" s="174"/>
      <c r="Q241" s="160"/>
    </row>
    <row r="242" spans="1:17" s="37" customFormat="1" ht="47.25">
      <c r="A242" s="164" t="s">
        <v>2248</v>
      </c>
      <c r="B242" s="166" t="s">
        <v>1086</v>
      </c>
      <c r="C242" s="167">
        <v>1</v>
      </c>
      <c r="D242" s="37" t="s">
        <v>188</v>
      </c>
      <c r="E242" s="169" t="s">
        <v>2445</v>
      </c>
      <c r="F242" s="160"/>
      <c r="G242" s="10" t="s">
        <v>2428</v>
      </c>
      <c r="H242" s="10" t="s">
        <v>2429</v>
      </c>
      <c r="I242" s="168" t="s">
        <v>971</v>
      </c>
      <c r="M242" s="37">
        <f t="shared" si="6"/>
        <v>100</v>
      </c>
      <c r="N242" s="37">
        <v>5</v>
      </c>
      <c r="O242" s="160"/>
      <c r="P242" s="174"/>
      <c r="Q242" s="160"/>
    </row>
    <row r="243" spans="1:17" s="37" customFormat="1" ht="63">
      <c r="A243" s="164" t="s">
        <v>2249</v>
      </c>
      <c r="B243" s="166" t="s">
        <v>2250</v>
      </c>
      <c r="C243" s="167">
        <v>1</v>
      </c>
      <c r="D243" s="37" t="s">
        <v>188</v>
      </c>
      <c r="E243" s="169" t="s">
        <v>2445</v>
      </c>
      <c r="F243" s="160"/>
      <c r="G243" s="10" t="s">
        <v>2428</v>
      </c>
      <c r="H243" s="10" t="s">
        <v>2429</v>
      </c>
      <c r="I243" s="168" t="s">
        <v>1084</v>
      </c>
      <c r="M243" s="37">
        <f t="shared" si="6"/>
        <v>100</v>
      </c>
      <c r="N243" s="37">
        <v>5</v>
      </c>
      <c r="O243" s="160"/>
      <c r="P243" s="174"/>
      <c r="Q243" s="160"/>
    </row>
    <row r="244" spans="1:17" s="37" customFormat="1" ht="63">
      <c r="A244" s="164" t="s">
        <v>2251</v>
      </c>
      <c r="B244" s="166" t="s">
        <v>2252</v>
      </c>
      <c r="C244" s="167">
        <v>1</v>
      </c>
      <c r="D244" s="37" t="s">
        <v>188</v>
      </c>
      <c r="E244" s="169" t="s">
        <v>2445</v>
      </c>
      <c r="F244" s="160"/>
      <c r="G244" s="10" t="s">
        <v>2428</v>
      </c>
      <c r="H244" s="10" t="s">
        <v>2429</v>
      </c>
      <c r="I244" s="168" t="s">
        <v>1084</v>
      </c>
      <c r="M244" s="37">
        <f t="shared" si="6"/>
        <v>100</v>
      </c>
      <c r="N244" s="37">
        <v>5</v>
      </c>
      <c r="O244" s="160"/>
      <c r="P244" s="174"/>
      <c r="Q244" s="160"/>
    </row>
    <row r="245" spans="1:17" s="37" customFormat="1" ht="63">
      <c r="A245" s="164" t="s">
        <v>2253</v>
      </c>
      <c r="B245" s="166" t="s">
        <v>2254</v>
      </c>
      <c r="C245" s="167">
        <v>1</v>
      </c>
      <c r="D245" s="37" t="s">
        <v>188</v>
      </c>
      <c r="E245" s="169" t="s">
        <v>2445</v>
      </c>
      <c r="F245" s="160"/>
      <c r="G245" s="10" t="s">
        <v>2428</v>
      </c>
      <c r="H245" s="10" t="s">
        <v>2429</v>
      </c>
      <c r="I245" s="168" t="s">
        <v>1118</v>
      </c>
      <c r="M245" s="37">
        <f t="shared" si="6"/>
        <v>100</v>
      </c>
      <c r="N245" s="37">
        <v>5</v>
      </c>
      <c r="O245" s="160"/>
      <c r="P245" s="174"/>
      <c r="Q245" s="160"/>
    </row>
    <row r="246" spans="1:17" s="37" customFormat="1" ht="47.25">
      <c r="A246" s="164" t="s">
        <v>2255</v>
      </c>
      <c r="B246" s="166" t="s">
        <v>2256</v>
      </c>
      <c r="C246" s="167">
        <v>1</v>
      </c>
      <c r="D246" s="37" t="s">
        <v>188</v>
      </c>
      <c r="E246" s="169" t="s">
        <v>2445</v>
      </c>
      <c r="F246" s="160"/>
      <c r="G246" s="10" t="s">
        <v>2428</v>
      </c>
      <c r="H246" s="10" t="s">
        <v>2429</v>
      </c>
      <c r="I246" s="168" t="s">
        <v>971</v>
      </c>
      <c r="M246" s="37">
        <f t="shared" si="6"/>
        <v>100</v>
      </c>
      <c r="N246" s="37">
        <v>5</v>
      </c>
      <c r="O246" s="160"/>
      <c r="P246" s="174"/>
      <c r="Q246" s="160"/>
    </row>
    <row r="247" spans="1:17" s="37" customFormat="1" ht="47.25">
      <c r="A247" s="164" t="s">
        <v>2257</v>
      </c>
      <c r="B247" s="166" t="s">
        <v>1086</v>
      </c>
      <c r="C247" s="167">
        <v>1</v>
      </c>
      <c r="D247" s="37" t="s">
        <v>188</v>
      </c>
      <c r="E247" s="169" t="s">
        <v>2445</v>
      </c>
      <c r="F247" s="160"/>
      <c r="G247" s="10" t="s">
        <v>2428</v>
      </c>
      <c r="H247" s="10" t="s">
        <v>2429</v>
      </c>
      <c r="I247" s="168" t="s">
        <v>971</v>
      </c>
      <c r="M247" s="37">
        <f t="shared" si="6"/>
        <v>100</v>
      </c>
      <c r="N247" s="37">
        <v>5</v>
      </c>
      <c r="O247" s="160"/>
      <c r="P247" s="174"/>
      <c r="Q247" s="160"/>
    </row>
    <row r="248" spans="1:17" s="37" customFormat="1" ht="47.25">
      <c r="A248" s="164" t="s">
        <v>2258</v>
      </c>
      <c r="B248" s="166" t="s">
        <v>2259</v>
      </c>
      <c r="C248" s="167">
        <v>1</v>
      </c>
      <c r="D248" s="37" t="s">
        <v>188</v>
      </c>
      <c r="E248" s="169" t="s">
        <v>2445</v>
      </c>
      <c r="F248" s="160"/>
      <c r="G248" s="10" t="s">
        <v>2428</v>
      </c>
      <c r="H248" s="10" t="s">
        <v>2429</v>
      </c>
      <c r="I248" s="168" t="s">
        <v>971</v>
      </c>
      <c r="M248" s="37">
        <f t="shared" si="6"/>
        <v>100</v>
      </c>
      <c r="N248" s="37">
        <v>5</v>
      </c>
      <c r="O248" s="160"/>
      <c r="P248" s="174"/>
      <c r="Q248" s="160"/>
    </row>
    <row r="249" spans="1:17" s="37" customFormat="1" ht="63">
      <c r="A249" s="164" t="s">
        <v>2260</v>
      </c>
      <c r="B249" s="166" t="s">
        <v>2261</v>
      </c>
      <c r="C249" s="167">
        <v>1</v>
      </c>
      <c r="D249" s="37" t="s">
        <v>188</v>
      </c>
      <c r="E249" s="169" t="s">
        <v>2445</v>
      </c>
      <c r="F249" s="160"/>
      <c r="G249" s="10" t="s">
        <v>2428</v>
      </c>
      <c r="H249" s="10" t="s">
        <v>2429</v>
      </c>
      <c r="I249" s="168" t="s">
        <v>1084</v>
      </c>
      <c r="M249" s="37">
        <f t="shared" si="6"/>
        <v>100</v>
      </c>
      <c r="N249" s="37">
        <v>5</v>
      </c>
      <c r="O249" s="160"/>
      <c r="P249" s="174"/>
      <c r="Q249" s="160"/>
    </row>
    <row r="250" spans="1:17" s="37" customFormat="1" ht="47.25">
      <c r="A250" s="164" t="s">
        <v>2262</v>
      </c>
      <c r="B250" s="166" t="s">
        <v>2263</v>
      </c>
      <c r="C250" s="167">
        <v>1</v>
      </c>
      <c r="D250" s="37" t="s">
        <v>188</v>
      </c>
      <c r="E250" s="169" t="s">
        <v>2445</v>
      </c>
      <c r="F250" s="160"/>
      <c r="G250" s="10" t="s">
        <v>2428</v>
      </c>
      <c r="H250" s="10" t="s">
        <v>2429</v>
      </c>
      <c r="I250" s="168" t="s">
        <v>971</v>
      </c>
      <c r="M250" s="37">
        <f t="shared" si="6"/>
        <v>100</v>
      </c>
      <c r="N250" s="37">
        <v>5</v>
      </c>
      <c r="O250" s="160"/>
      <c r="P250" s="174"/>
      <c r="Q250" s="160"/>
    </row>
    <row r="251" spans="1:17" s="37" customFormat="1" ht="47.25">
      <c r="A251" s="164" t="s">
        <v>2264</v>
      </c>
      <c r="B251" s="166" t="s">
        <v>2265</v>
      </c>
      <c r="C251" s="167">
        <v>1</v>
      </c>
      <c r="D251" s="37" t="s">
        <v>188</v>
      </c>
      <c r="E251" s="169" t="s">
        <v>2445</v>
      </c>
      <c r="F251" s="160"/>
      <c r="G251" s="10" t="s">
        <v>2428</v>
      </c>
      <c r="H251" s="10" t="s">
        <v>2429</v>
      </c>
      <c r="I251" s="168" t="s">
        <v>906</v>
      </c>
      <c r="M251" s="37">
        <f t="shared" si="6"/>
        <v>100</v>
      </c>
      <c r="N251" s="37">
        <v>5</v>
      </c>
      <c r="O251" s="160"/>
      <c r="P251" s="174"/>
      <c r="Q251" s="160"/>
    </row>
    <row r="252" spans="1:17" s="37" customFormat="1" ht="47.25">
      <c r="A252" s="164" t="s">
        <v>2266</v>
      </c>
      <c r="B252" s="166" t="s">
        <v>2267</v>
      </c>
      <c r="C252" s="167">
        <v>1</v>
      </c>
      <c r="D252" s="37" t="s">
        <v>188</v>
      </c>
      <c r="E252" s="169" t="s">
        <v>2445</v>
      </c>
      <c r="F252" s="160"/>
      <c r="G252" s="10" t="s">
        <v>2428</v>
      </c>
      <c r="H252" s="10" t="s">
        <v>2429</v>
      </c>
      <c r="I252" s="168" t="s">
        <v>906</v>
      </c>
      <c r="M252" s="37">
        <f t="shared" si="6"/>
        <v>100</v>
      </c>
      <c r="N252" s="37">
        <v>5</v>
      </c>
      <c r="O252" s="160"/>
      <c r="P252" s="174"/>
      <c r="Q252" s="160"/>
    </row>
    <row r="253" spans="1:17" s="37" customFormat="1" ht="47.25">
      <c r="A253" s="164" t="s">
        <v>2268</v>
      </c>
      <c r="B253" s="166" t="s">
        <v>2269</v>
      </c>
      <c r="C253" s="167">
        <v>1</v>
      </c>
      <c r="D253" s="37" t="s">
        <v>188</v>
      </c>
      <c r="E253" s="169" t="s">
        <v>2445</v>
      </c>
      <c r="F253" s="160"/>
      <c r="G253" s="10" t="s">
        <v>2428</v>
      </c>
      <c r="H253" s="10" t="s">
        <v>2429</v>
      </c>
      <c r="I253" s="168" t="s">
        <v>906</v>
      </c>
      <c r="M253" s="37">
        <f t="shared" si="6"/>
        <v>100</v>
      </c>
      <c r="N253" s="37">
        <v>5</v>
      </c>
      <c r="O253" s="160"/>
      <c r="P253" s="174"/>
      <c r="Q253" s="160"/>
    </row>
    <row r="254" spans="1:17" s="37" customFormat="1" ht="47.25">
      <c r="A254" s="164" t="s">
        <v>2270</v>
      </c>
      <c r="B254" s="166" t="s">
        <v>2271</v>
      </c>
      <c r="C254" s="167">
        <v>1</v>
      </c>
      <c r="D254" s="37" t="s">
        <v>188</v>
      </c>
      <c r="E254" s="169" t="s">
        <v>2445</v>
      </c>
      <c r="F254" s="160"/>
      <c r="G254" s="10" t="s">
        <v>2428</v>
      </c>
      <c r="H254" s="10" t="s">
        <v>2429</v>
      </c>
      <c r="I254" s="168" t="s">
        <v>971</v>
      </c>
      <c r="M254" s="37">
        <f t="shared" si="6"/>
        <v>100</v>
      </c>
      <c r="N254" s="37">
        <v>5</v>
      </c>
      <c r="O254" s="160"/>
      <c r="P254" s="174"/>
      <c r="Q254" s="160"/>
    </row>
    <row r="255" spans="1:17" s="37" customFormat="1" ht="47.25">
      <c r="A255" s="164" t="s">
        <v>2272</v>
      </c>
      <c r="B255" s="166" t="s">
        <v>2273</v>
      </c>
      <c r="C255" s="167">
        <v>1</v>
      </c>
      <c r="D255" s="37" t="s">
        <v>188</v>
      </c>
      <c r="E255" s="169" t="s">
        <v>2445</v>
      </c>
      <c r="F255" s="160"/>
      <c r="G255" s="10" t="s">
        <v>2428</v>
      </c>
      <c r="H255" s="10" t="s">
        <v>2429</v>
      </c>
      <c r="I255" s="168" t="s">
        <v>906</v>
      </c>
      <c r="M255" s="37">
        <f t="shared" si="6"/>
        <v>100</v>
      </c>
      <c r="N255" s="37">
        <v>5</v>
      </c>
      <c r="O255" s="160"/>
      <c r="P255" s="174"/>
      <c r="Q255" s="160"/>
    </row>
    <row r="256" spans="1:17" s="37" customFormat="1" ht="47.25">
      <c r="A256" s="164" t="s">
        <v>2274</v>
      </c>
      <c r="B256" s="166" t="s">
        <v>2275</v>
      </c>
      <c r="C256" s="167">
        <v>1</v>
      </c>
      <c r="D256" s="37" t="s">
        <v>188</v>
      </c>
      <c r="E256" s="169" t="s">
        <v>2445</v>
      </c>
      <c r="F256" s="160"/>
      <c r="G256" s="10" t="s">
        <v>2428</v>
      </c>
      <c r="H256" s="10" t="s">
        <v>2429</v>
      </c>
      <c r="I256" s="168" t="s">
        <v>906</v>
      </c>
      <c r="M256" s="37">
        <f t="shared" si="6"/>
        <v>100</v>
      </c>
      <c r="N256" s="37">
        <v>5</v>
      </c>
      <c r="O256" s="160"/>
      <c r="P256" s="174"/>
      <c r="Q256" s="160"/>
    </row>
    <row r="257" spans="1:17" s="37" customFormat="1" ht="47.25">
      <c r="A257" s="164" t="s">
        <v>2276</v>
      </c>
      <c r="B257" s="166" t="s">
        <v>2277</v>
      </c>
      <c r="C257" s="167">
        <v>1</v>
      </c>
      <c r="D257" s="37" t="s">
        <v>188</v>
      </c>
      <c r="E257" s="169" t="s">
        <v>2445</v>
      </c>
      <c r="F257" s="160"/>
      <c r="G257" s="10" t="s">
        <v>2428</v>
      </c>
      <c r="H257" s="10" t="s">
        <v>2429</v>
      </c>
      <c r="I257" s="168" t="s">
        <v>971</v>
      </c>
      <c r="M257" s="37">
        <f t="shared" si="6"/>
        <v>100</v>
      </c>
      <c r="N257" s="37">
        <v>5</v>
      </c>
      <c r="O257" s="160"/>
      <c r="P257" s="174"/>
      <c r="Q257" s="160"/>
    </row>
    <row r="258" spans="1:17" s="37" customFormat="1" ht="63">
      <c r="A258" s="164" t="s">
        <v>2278</v>
      </c>
      <c r="B258" s="166" t="s">
        <v>2279</v>
      </c>
      <c r="C258" s="167">
        <v>1</v>
      </c>
      <c r="D258" s="37" t="s">
        <v>188</v>
      </c>
      <c r="E258" s="169" t="s">
        <v>2445</v>
      </c>
      <c r="F258" s="160"/>
      <c r="G258" s="10" t="s">
        <v>2428</v>
      </c>
      <c r="H258" s="10" t="s">
        <v>2429</v>
      </c>
      <c r="I258" s="168" t="s">
        <v>2280</v>
      </c>
      <c r="M258" s="37">
        <f t="shared" si="6"/>
        <v>100</v>
      </c>
      <c r="N258" s="37">
        <v>5</v>
      </c>
      <c r="O258" s="160"/>
      <c r="P258" s="174"/>
      <c r="Q258" s="160"/>
    </row>
    <row r="259" spans="1:17" s="37" customFormat="1" ht="63">
      <c r="A259" s="164" t="s">
        <v>2281</v>
      </c>
      <c r="B259" s="166" t="s">
        <v>2282</v>
      </c>
      <c r="C259" s="167">
        <v>1</v>
      </c>
      <c r="D259" s="37" t="s">
        <v>188</v>
      </c>
      <c r="E259" s="169" t="s">
        <v>2445</v>
      </c>
      <c r="F259" s="160"/>
      <c r="G259" s="10" t="s">
        <v>2428</v>
      </c>
      <c r="H259" s="10" t="s">
        <v>2429</v>
      </c>
      <c r="I259" s="168" t="s">
        <v>2280</v>
      </c>
      <c r="M259" s="37">
        <f t="shared" ref="M259:M322" si="7">IF(E259=2006,80,100)</f>
        <v>100</v>
      </c>
      <c r="N259" s="37">
        <v>5</v>
      </c>
      <c r="O259" s="160"/>
      <c r="P259" s="174"/>
      <c r="Q259" s="160"/>
    </row>
    <row r="260" spans="1:17" s="37" customFormat="1" ht="31.5">
      <c r="A260" s="164" t="s">
        <v>2283</v>
      </c>
      <c r="B260" s="166" t="s">
        <v>2284</v>
      </c>
      <c r="C260" s="167">
        <v>1</v>
      </c>
      <c r="D260" s="37" t="s">
        <v>188</v>
      </c>
      <c r="E260" s="169" t="s">
        <v>2445</v>
      </c>
      <c r="F260" s="160"/>
      <c r="G260" s="10" t="s">
        <v>2428</v>
      </c>
      <c r="H260" s="10" t="s">
        <v>2429</v>
      </c>
      <c r="I260" s="168" t="s">
        <v>2285</v>
      </c>
      <c r="M260" s="37">
        <f t="shared" si="7"/>
        <v>100</v>
      </c>
      <c r="N260" s="37">
        <v>5</v>
      </c>
      <c r="O260" s="160"/>
      <c r="P260" s="174"/>
      <c r="Q260" s="160"/>
    </row>
    <row r="261" spans="1:17" s="37" customFormat="1" ht="63">
      <c r="A261" s="164" t="s">
        <v>2286</v>
      </c>
      <c r="B261" s="166" t="s">
        <v>197</v>
      </c>
      <c r="C261" s="167">
        <v>1</v>
      </c>
      <c r="D261" s="37" t="s">
        <v>188</v>
      </c>
      <c r="E261" s="169" t="s">
        <v>2445</v>
      </c>
      <c r="F261" s="160"/>
      <c r="G261" s="10" t="s">
        <v>2428</v>
      </c>
      <c r="H261" s="10" t="s">
        <v>2429</v>
      </c>
      <c r="I261" s="168" t="s">
        <v>2280</v>
      </c>
      <c r="M261" s="37">
        <f t="shared" si="7"/>
        <v>100</v>
      </c>
      <c r="N261" s="37">
        <v>5</v>
      </c>
      <c r="O261" s="160"/>
      <c r="P261" s="174"/>
      <c r="Q261" s="160"/>
    </row>
    <row r="262" spans="1:17" s="37" customFormat="1" ht="63">
      <c r="A262" s="164" t="s">
        <v>2287</v>
      </c>
      <c r="B262" s="166" t="s">
        <v>197</v>
      </c>
      <c r="C262" s="167">
        <v>1</v>
      </c>
      <c r="D262" s="37" t="s">
        <v>188</v>
      </c>
      <c r="E262" s="169" t="s">
        <v>2445</v>
      </c>
      <c r="F262" s="160"/>
      <c r="G262" s="10" t="s">
        <v>2428</v>
      </c>
      <c r="H262" s="10" t="s">
        <v>2429</v>
      </c>
      <c r="I262" s="168" t="s">
        <v>2280</v>
      </c>
      <c r="M262" s="37">
        <f t="shared" si="7"/>
        <v>100</v>
      </c>
      <c r="N262" s="37">
        <v>5</v>
      </c>
      <c r="O262" s="160"/>
      <c r="P262" s="174"/>
      <c r="Q262" s="160"/>
    </row>
    <row r="263" spans="1:17" s="37" customFormat="1" ht="63">
      <c r="A263" s="164" t="s">
        <v>2288</v>
      </c>
      <c r="B263" s="166" t="s">
        <v>197</v>
      </c>
      <c r="C263" s="167">
        <v>1</v>
      </c>
      <c r="D263" s="37" t="s">
        <v>188</v>
      </c>
      <c r="E263" s="169" t="s">
        <v>2445</v>
      </c>
      <c r="F263" s="160"/>
      <c r="G263" s="10" t="s">
        <v>2428</v>
      </c>
      <c r="H263" s="10" t="s">
        <v>2429</v>
      </c>
      <c r="I263" s="168" t="s">
        <v>2280</v>
      </c>
      <c r="M263" s="37">
        <f t="shared" si="7"/>
        <v>100</v>
      </c>
      <c r="N263" s="37">
        <v>5</v>
      </c>
      <c r="O263" s="160"/>
      <c r="P263" s="174"/>
      <c r="Q263" s="160"/>
    </row>
    <row r="264" spans="1:17" s="37" customFormat="1" ht="47.25">
      <c r="A264" s="164" t="s">
        <v>2289</v>
      </c>
      <c r="B264" s="166" t="s">
        <v>2290</v>
      </c>
      <c r="C264" s="167">
        <v>1</v>
      </c>
      <c r="D264" s="37" t="s">
        <v>188</v>
      </c>
      <c r="E264" s="169" t="s">
        <v>2445</v>
      </c>
      <c r="F264" s="160"/>
      <c r="G264" s="10" t="s">
        <v>2428</v>
      </c>
      <c r="H264" s="10" t="s">
        <v>2429</v>
      </c>
      <c r="I264" s="168" t="s">
        <v>971</v>
      </c>
      <c r="M264" s="37">
        <f t="shared" si="7"/>
        <v>100</v>
      </c>
      <c r="N264" s="37">
        <v>5</v>
      </c>
      <c r="O264" s="160"/>
      <c r="P264" s="174"/>
      <c r="Q264" s="160"/>
    </row>
    <row r="265" spans="1:17" s="37" customFormat="1" ht="47.25">
      <c r="A265" s="164" t="s">
        <v>2291</v>
      </c>
      <c r="B265" s="166" t="s">
        <v>2290</v>
      </c>
      <c r="C265" s="167">
        <v>1</v>
      </c>
      <c r="D265" s="37" t="s">
        <v>188</v>
      </c>
      <c r="E265" s="169" t="s">
        <v>2445</v>
      </c>
      <c r="F265" s="160"/>
      <c r="G265" s="10" t="s">
        <v>2428</v>
      </c>
      <c r="H265" s="10" t="s">
        <v>2429</v>
      </c>
      <c r="I265" s="168" t="s">
        <v>971</v>
      </c>
      <c r="M265" s="37">
        <f t="shared" si="7"/>
        <v>100</v>
      </c>
      <c r="N265" s="37">
        <v>5</v>
      </c>
      <c r="O265" s="160"/>
      <c r="P265" s="174"/>
      <c r="Q265" s="160"/>
    </row>
    <row r="266" spans="1:17" s="37" customFormat="1" ht="47.25">
      <c r="A266" s="164" t="s">
        <v>2292</v>
      </c>
      <c r="B266" s="166" t="s">
        <v>2275</v>
      </c>
      <c r="C266" s="167">
        <v>1</v>
      </c>
      <c r="D266" s="37" t="s">
        <v>188</v>
      </c>
      <c r="E266" s="169" t="s">
        <v>2445</v>
      </c>
      <c r="F266" s="160"/>
      <c r="G266" s="10" t="s">
        <v>2428</v>
      </c>
      <c r="H266" s="10" t="s">
        <v>2429</v>
      </c>
      <c r="I266" s="168" t="s">
        <v>971</v>
      </c>
      <c r="M266" s="37">
        <f t="shared" si="7"/>
        <v>100</v>
      </c>
      <c r="N266" s="37">
        <v>5</v>
      </c>
      <c r="O266" s="160"/>
      <c r="P266" s="174"/>
      <c r="Q266" s="160"/>
    </row>
    <row r="267" spans="1:17" s="37" customFormat="1" ht="47.25">
      <c r="A267" s="164" t="s">
        <v>2293</v>
      </c>
      <c r="B267" s="166" t="s">
        <v>2294</v>
      </c>
      <c r="C267" s="167">
        <v>1</v>
      </c>
      <c r="D267" s="37" t="s">
        <v>188</v>
      </c>
      <c r="E267" s="169" t="s">
        <v>2445</v>
      </c>
      <c r="F267" s="160"/>
      <c r="G267" s="10" t="s">
        <v>2428</v>
      </c>
      <c r="H267" s="10" t="s">
        <v>2429</v>
      </c>
      <c r="I267" s="168" t="s">
        <v>971</v>
      </c>
      <c r="M267" s="37">
        <f t="shared" si="7"/>
        <v>100</v>
      </c>
      <c r="N267" s="37">
        <v>5</v>
      </c>
      <c r="O267" s="160"/>
      <c r="P267" s="174"/>
      <c r="Q267" s="160"/>
    </row>
    <row r="268" spans="1:17" s="37" customFormat="1" ht="47.25">
      <c r="A268" s="164" t="s">
        <v>2295</v>
      </c>
      <c r="B268" s="166" t="s">
        <v>2296</v>
      </c>
      <c r="C268" s="167">
        <v>1</v>
      </c>
      <c r="D268" s="37" t="s">
        <v>188</v>
      </c>
      <c r="E268" s="169" t="s">
        <v>2445</v>
      </c>
      <c r="F268" s="160"/>
      <c r="G268" s="10" t="s">
        <v>2428</v>
      </c>
      <c r="H268" s="10" t="s">
        <v>2429</v>
      </c>
      <c r="I268" s="168" t="s">
        <v>971</v>
      </c>
      <c r="M268" s="37">
        <f t="shared" si="7"/>
        <v>100</v>
      </c>
      <c r="N268" s="37">
        <v>5</v>
      </c>
      <c r="O268" s="160"/>
      <c r="P268" s="174"/>
      <c r="Q268" s="160"/>
    </row>
    <row r="269" spans="1:17" s="37" customFormat="1" ht="47.25">
      <c r="A269" s="164" t="s">
        <v>2297</v>
      </c>
      <c r="B269" s="166" t="s">
        <v>2296</v>
      </c>
      <c r="C269" s="167">
        <v>1</v>
      </c>
      <c r="D269" s="37" t="s">
        <v>188</v>
      </c>
      <c r="E269" s="169" t="s">
        <v>2445</v>
      </c>
      <c r="F269" s="160"/>
      <c r="G269" s="10" t="s">
        <v>2428</v>
      </c>
      <c r="H269" s="10" t="s">
        <v>2429</v>
      </c>
      <c r="I269" s="168" t="s">
        <v>908</v>
      </c>
      <c r="M269" s="37">
        <f t="shared" si="7"/>
        <v>100</v>
      </c>
      <c r="N269" s="37">
        <v>5</v>
      </c>
      <c r="O269" s="160"/>
      <c r="P269" s="174"/>
      <c r="Q269" s="160"/>
    </row>
    <row r="270" spans="1:17" s="37" customFormat="1" ht="47.25">
      <c r="A270" s="164" t="s">
        <v>2298</v>
      </c>
      <c r="B270" s="166" t="s">
        <v>2296</v>
      </c>
      <c r="C270" s="167">
        <v>1</v>
      </c>
      <c r="D270" s="37" t="s">
        <v>188</v>
      </c>
      <c r="E270" s="169" t="s">
        <v>2445</v>
      </c>
      <c r="F270" s="160"/>
      <c r="G270" s="10" t="s">
        <v>2428</v>
      </c>
      <c r="H270" s="10" t="s">
        <v>2429</v>
      </c>
      <c r="I270" s="168" t="s">
        <v>971</v>
      </c>
      <c r="M270" s="37">
        <f t="shared" si="7"/>
        <v>100</v>
      </c>
      <c r="N270" s="37">
        <v>5</v>
      </c>
      <c r="O270" s="160"/>
      <c r="P270" s="174"/>
      <c r="Q270" s="160"/>
    </row>
    <row r="271" spans="1:17" s="37" customFormat="1" ht="47.25">
      <c r="A271" s="164" t="s">
        <v>2299</v>
      </c>
      <c r="B271" s="166" t="s">
        <v>2300</v>
      </c>
      <c r="C271" s="167">
        <v>1</v>
      </c>
      <c r="D271" s="37" t="s">
        <v>188</v>
      </c>
      <c r="E271" s="169" t="s">
        <v>2445</v>
      </c>
      <c r="F271" s="160"/>
      <c r="G271" s="10" t="s">
        <v>2428</v>
      </c>
      <c r="H271" s="10" t="s">
        <v>2429</v>
      </c>
      <c r="I271" s="168" t="s">
        <v>971</v>
      </c>
      <c r="M271" s="37">
        <f t="shared" si="7"/>
        <v>100</v>
      </c>
      <c r="N271" s="37">
        <v>5</v>
      </c>
      <c r="O271" s="160"/>
      <c r="P271" s="174"/>
      <c r="Q271" s="160"/>
    </row>
    <row r="272" spans="1:17" s="37" customFormat="1" ht="78.75">
      <c r="A272" s="164" t="s">
        <v>2301</v>
      </c>
      <c r="B272" s="166" t="s">
        <v>2302</v>
      </c>
      <c r="C272" s="167">
        <v>1</v>
      </c>
      <c r="D272" s="37" t="s">
        <v>188</v>
      </c>
      <c r="E272" s="169" t="s">
        <v>2445</v>
      </c>
      <c r="F272" s="160"/>
      <c r="G272" s="10" t="s">
        <v>2428</v>
      </c>
      <c r="H272" s="10" t="s">
        <v>2429</v>
      </c>
      <c r="I272" s="168" t="s">
        <v>2218</v>
      </c>
      <c r="M272" s="37">
        <f t="shared" si="7"/>
        <v>100</v>
      </c>
      <c r="N272" s="37">
        <v>5</v>
      </c>
      <c r="O272" s="160"/>
      <c r="P272" s="174"/>
      <c r="Q272" s="160"/>
    </row>
    <row r="273" spans="1:17" s="37" customFormat="1" ht="78.75">
      <c r="A273" s="164" t="s">
        <v>2303</v>
      </c>
      <c r="B273" s="166" t="s">
        <v>2304</v>
      </c>
      <c r="C273" s="167">
        <v>1</v>
      </c>
      <c r="D273" s="37" t="s">
        <v>188</v>
      </c>
      <c r="E273" s="169" t="s">
        <v>2445</v>
      </c>
      <c r="F273" s="160"/>
      <c r="G273" s="10" t="s">
        <v>2428</v>
      </c>
      <c r="H273" s="10" t="s">
        <v>2429</v>
      </c>
      <c r="I273" s="168" t="s">
        <v>2218</v>
      </c>
      <c r="M273" s="37">
        <f t="shared" si="7"/>
        <v>100</v>
      </c>
      <c r="N273" s="37">
        <v>5</v>
      </c>
      <c r="O273" s="160"/>
      <c r="P273" s="174"/>
      <c r="Q273" s="160"/>
    </row>
    <row r="274" spans="1:17" s="37" customFormat="1" ht="78.75">
      <c r="A274" s="164" t="s">
        <v>2305</v>
      </c>
      <c r="B274" s="166" t="s">
        <v>2306</v>
      </c>
      <c r="C274" s="167">
        <v>1</v>
      </c>
      <c r="D274" s="37" t="s">
        <v>188</v>
      </c>
      <c r="E274" s="169" t="s">
        <v>2445</v>
      </c>
      <c r="F274" s="160"/>
      <c r="G274" s="10" t="s">
        <v>2428</v>
      </c>
      <c r="H274" s="10" t="s">
        <v>2429</v>
      </c>
      <c r="I274" s="168" t="s">
        <v>2218</v>
      </c>
      <c r="M274" s="37">
        <f t="shared" si="7"/>
        <v>100</v>
      </c>
      <c r="N274" s="37">
        <v>5</v>
      </c>
      <c r="O274" s="160"/>
      <c r="P274" s="174"/>
      <c r="Q274" s="160"/>
    </row>
    <row r="275" spans="1:17" s="37" customFormat="1" ht="47.25">
      <c r="A275" s="164" t="s">
        <v>2307</v>
      </c>
      <c r="B275" s="166" t="s">
        <v>2308</v>
      </c>
      <c r="C275" s="167">
        <v>1</v>
      </c>
      <c r="D275" s="37" t="s">
        <v>188</v>
      </c>
      <c r="E275" s="169" t="s">
        <v>2445</v>
      </c>
      <c r="F275" s="160"/>
      <c r="G275" s="10" t="s">
        <v>2428</v>
      </c>
      <c r="H275" s="10" t="s">
        <v>2429</v>
      </c>
      <c r="I275" s="168" t="s">
        <v>971</v>
      </c>
      <c r="M275" s="37">
        <f t="shared" si="7"/>
        <v>100</v>
      </c>
      <c r="N275" s="37">
        <v>5</v>
      </c>
      <c r="O275" s="160"/>
      <c r="P275" s="174"/>
      <c r="Q275" s="160"/>
    </row>
    <row r="276" spans="1:17" s="37" customFormat="1" ht="47.25">
      <c r="A276" s="164" t="s">
        <v>2309</v>
      </c>
      <c r="B276" s="166" t="s">
        <v>2310</v>
      </c>
      <c r="C276" s="167">
        <v>1</v>
      </c>
      <c r="D276" s="37" t="s">
        <v>188</v>
      </c>
      <c r="E276" s="169" t="s">
        <v>2445</v>
      </c>
      <c r="F276" s="160"/>
      <c r="G276" s="10" t="s">
        <v>2428</v>
      </c>
      <c r="H276" s="10" t="s">
        <v>2429</v>
      </c>
      <c r="I276" s="168" t="s">
        <v>908</v>
      </c>
      <c r="M276" s="37">
        <f t="shared" si="7"/>
        <v>100</v>
      </c>
      <c r="N276" s="37">
        <v>5</v>
      </c>
      <c r="O276" s="160"/>
      <c r="P276" s="174"/>
      <c r="Q276" s="160"/>
    </row>
    <row r="277" spans="1:17" s="37" customFormat="1" ht="47.25">
      <c r="A277" s="164" t="s">
        <v>2311</v>
      </c>
      <c r="B277" s="166" t="s">
        <v>2312</v>
      </c>
      <c r="C277" s="167">
        <v>1</v>
      </c>
      <c r="D277" s="37" t="s">
        <v>188</v>
      </c>
      <c r="E277" s="169" t="s">
        <v>2445</v>
      </c>
      <c r="F277" s="160"/>
      <c r="G277" s="10" t="s">
        <v>2428</v>
      </c>
      <c r="H277" s="10" t="s">
        <v>2429</v>
      </c>
      <c r="I277" s="168" t="s">
        <v>908</v>
      </c>
      <c r="M277" s="37">
        <f t="shared" si="7"/>
        <v>100</v>
      </c>
      <c r="N277" s="37">
        <v>5</v>
      </c>
      <c r="O277" s="160"/>
      <c r="P277" s="174"/>
      <c r="Q277" s="160"/>
    </row>
    <row r="278" spans="1:17" s="37" customFormat="1" ht="47.25">
      <c r="A278" s="164" t="s">
        <v>2313</v>
      </c>
      <c r="B278" s="166" t="s">
        <v>1086</v>
      </c>
      <c r="C278" s="167">
        <v>1</v>
      </c>
      <c r="D278" s="37" t="s">
        <v>188</v>
      </c>
      <c r="E278" s="169" t="s">
        <v>2445</v>
      </c>
      <c r="F278" s="160"/>
      <c r="G278" s="10" t="s">
        <v>2428</v>
      </c>
      <c r="H278" s="10" t="s">
        <v>2429</v>
      </c>
      <c r="I278" s="168" t="s">
        <v>906</v>
      </c>
      <c r="M278" s="37">
        <f t="shared" si="7"/>
        <v>100</v>
      </c>
      <c r="N278" s="37">
        <v>5</v>
      </c>
      <c r="O278" s="160"/>
      <c r="P278" s="174"/>
      <c r="Q278" s="160"/>
    </row>
    <row r="279" spans="1:17" s="37" customFormat="1" ht="63">
      <c r="A279" s="164" t="s">
        <v>2314</v>
      </c>
      <c r="B279" s="166" t="s">
        <v>1074</v>
      </c>
      <c r="C279" s="167">
        <v>1</v>
      </c>
      <c r="D279" s="37" t="s">
        <v>188</v>
      </c>
      <c r="E279" s="169" t="s">
        <v>2445</v>
      </c>
      <c r="F279" s="160"/>
      <c r="G279" s="10" t="s">
        <v>2428</v>
      </c>
      <c r="H279" s="10" t="s">
        <v>2429</v>
      </c>
      <c r="I279" s="168" t="s">
        <v>2315</v>
      </c>
      <c r="M279" s="37">
        <f t="shared" si="7"/>
        <v>100</v>
      </c>
      <c r="N279" s="37">
        <v>5</v>
      </c>
      <c r="O279" s="160"/>
      <c r="P279" s="174"/>
      <c r="Q279" s="160"/>
    </row>
    <row r="280" spans="1:17" s="37" customFormat="1" ht="47.25">
      <c r="A280" s="164" t="s">
        <v>2316</v>
      </c>
      <c r="B280" s="166" t="s">
        <v>1086</v>
      </c>
      <c r="C280" s="167">
        <v>1</v>
      </c>
      <c r="D280" s="37" t="s">
        <v>188</v>
      </c>
      <c r="E280" s="169" t="s">
        <v>2445</v>
      </c>
      <c r="F280" s="160"/>
      <c r="G280" s="10" t="s">
        <v>2428</v>
      </c>
      <c r="H280" s="10" t="s">
        <v>2429</v>
      </c>
      <c r="I280" s="168" t="s">
        <v>971</v>
      </c>
      <c r="M280" s="37">
        <f t="shared" si="7"/>
        <v>100</v>
      </c>
      <c r="N280" s="37">
        <v>5</v>
      </c>
      <c r="O280" s="160"/>
      <c r="P280" s="174"/>
      <c r="Q280" s="160"/>
    </row>
    <row r="281" spans="1:17" s="37" customFormat="1" ht="47.25">
      <c r="A281" s="164" t="s">
        <v>2317</v>
      </c>
      <c r="B281" s="166" t="s">
        <v>197</v>
      </c>
      <c r="C281" s="167">
        <v>1</v>
      </c>
      <c r="D281" s="37" t="s">
        <v>188</v>
      </c>
      <c r="E281" s="169" t="s">
        <v>2445</v>
      </c>
      <c r="F281" s="160"/>
      <c r="G281" s="10" t="s">
        <v>2428</v>
      </c>
      <c r="H281" s="10" t="s">
        <v>2429</v>
      </c>
      <c r="I281" s="168" t="s">
        <v>971</v>
      </c>
      <c r="M281" s="37">
        <f t="shared" si="7"/>
        <v>100</v>
      </c>
      <c r="N281" s="37">
        <v>5</v>
      </c>
      <c r="O281" s="160"/>
      <c r="P281" s="174"/>
      <c r="Q281" s="160"/>
    </row>
    <row r="282" spans="1:17" s="37" customFormat="1" ht="47.25">
      <c r="A282" s="164" t="s">
        <v>2318</v>
      </c>
      <c r="B282" s="166" t="s">
        <v>197</v>
      </c>
      <c r="C282" s="167">
        <v>1</v>
      </c>
      <c r="D282" s="37" t="s">
        <v>188</v>
      </c>
      <c r="E282" s="169" t="s">
        <v>2445</v>
      </c>
      <c r="F282" s="160"/>
      <c r="G282" s="10" t="s">
        <v>2428</v>
      </c>
      <c r="H282" s="10" t="s">
        <v>2429</v>
      </c>
      <c r="I282" s="168" t="s">
        <v>908</v>
      </c>
      <c r="M282" s="37">
        <f t="shared" si="7"/>
        <v>100</v>
      </c>
      <c r="N282" s="37">
        <v>5</v>
      </c>
      <c r="O282" s="160"/>
      <c r="P282" s="174"/>
      <c r="Q282" s="160"/>
    </row>
    <row r="283" spans="1:17" s="37" customFormat="1" ht="47.25">
      <c r="A283" s="164" t="s">
        <v>2319</v>
      </c>
      <c r="B283" s="166" t="s">
        <v>197</v>
      </c>
      <c r="C283" s="167">
        <v>1</v>
      </c>
      <c r="D283" s="37" t="s">
        <v>188</v>
      </c>
      <c r="E283" s="169" t="s">
        <v>2445</v>
      </c>
      <c r="F283" s="160"/>
      <c r="G283" s="10" t="s">
        <v>2428</v>
      </c>
      <c r="H283" s="10" t="s">
        <v>2429</v>
      </c>
      <c r="I283" s="168" t="s">
        <v>908</v>
      </c>
      <c r="M283" s="37">
        <f t="shared" si="7"/>
        <v>100</v>
      </c>
      <c r="N283" s="37">
        <v>5</v>
      </c>
      <c r="O283" s="160"/>
      <c r="P283" s="174"/>
      <c r="Q283" s="160"/>
    </row>
    <row r="284" spans="1:17" s="37" customFormat="1" ht="47.25">
      <c r="A284" s="164" t="s">
        <v>2320</v>
      </c>
      <c r="B284" s="166" t="s">
        <v>2321</v>
      </c>
      <c r="C284" s="167">
        <v>1</v>
      </c>
      <c r="D284" s="37" t="s">
        <v>188</v>
      </c>
      <c r="E284" s="169" t="s">
        <v>2445</v>
      </c>
      <c r="F284" s="160"/>
      <c r="G284" s="10" t="s">
        <v>2428</v>
      </c>
      <c r="H284" s="10" t="s">
        <v>2429</v>
      </c>
      <c r="I284" s="168" t="s">
        <v>906</v>
      </c>
      <c r="M284" s="37">
        <f t="shared" si="7"/>
        <v>100</v>
      </c>
      <c r="N284" s="37">
        <v>5</v>
      </c>
      <c r="O284" s="160"/>
      <c r="P284" s="174"/>
      <c r="Q284" s="160"/>
    </row>
    <row r="285" spans="1:17" s="37" customFormat="1" ht="31.5">
      <c r="A285" s="164" t="s">
        <v>2322</v>
      </c>
      <c r="B285" s="166" t="s">
        <v>2323</v>
      </c>
      <c r="C285" s="167">
        <v>1</v>
      </c>
      <c r="D285" s="37" t="s">
        <v>188</v>
      </c>
      <c r="E285" s="169" t="s">
        <v>2445</v>
      </c>
      <c r="F285" s="160"/>
      <c r="G285" s="10" t="s">
        <v>2428</v>
      </c>
      <c r="H285" s="10" t="s">
        <v>2429</v>
      </c>
      <c r="I285" s="168" t="s">
        <v>848</v>
      </c>
      <c r="M285" s="37">
        <f t="shared" si="7"/>
        <v>100</v>
      </c>
      <c r="N285" s="37">
        <v>5</v>
      </c>
      <c r="O285" s="160"/>
      <c r="P285" s="174"/>
      <c r="Q285" s="160"/>
    </row>
    <row r="286" spans="1:17" s="37" customFormat="1" ht="141.75">
      <c r="A286" s="164" t="s">
        <v>2324</v>
      </c>
      <c r="B286" s="166" t="s">
        <v>2325</v>
      </c>
      <c r="C286" s="167">
        <v>1</v>
      </c>
      <c r="D286" s="37" t="s">
        <v>188</v>
      </c>
      <c r="E286" s="169" t="s">
        <v>2445</v>
      </c>
      <c r="F286" s="160"/>
      <c r="G286" s="10" t="s">
        <v>2428</v>
      </c>
      <c r="H286" s="10" t="s">
        <v>2429</v>
      </c>
      <c r="I286" s="168" t="s">
        <v>2326</v>
      </c>
      <c r="M286" s="37">
        <f t="shared" si="7"/>
        <v>100</v>
      </c>
      <c r="N286" s="37">
        <v>5</v>
      </c>
      <c r="O286" s="160"/>
      <c r="P286" s="174"/>
      <c r="Q286" s="160"/>
    </row>
    <row r="287" spans="1:17" s="37" customFormat="1" ht="31.5">
      <c r="A287" s="164" t="s">
        <v>2327</v>
      </c>
      <c r="B287" s="166" t="s">
        <v>2328</v>
      </c>
      <c r="C287" s="167">
        <v>1</v>
      </c>
      <c r="D287" s="37" t="s">
        <v>188</v>
      </c>
      <c r="E287" s="169" t="s">
        <v>2445</v>
      </c>
      <c r="F287" s="160"/>
      <c r="G287" s="10" t="s">
        <v>2428</v>
      </c>
      <c r="H287" s="10" t="s">
        <v>2429</v>
      </c>
      <c r="I287" s="168" t="s">
        <v>2446</v>
      </c>
      <c r="M287" s="37">
        <f t="shared" si="7"/>
        <v>100</v>
      </c>
      <c r="N287" s="37">
        <v>5</v>
      </c>
      <c r="O287" s="160"/>
      <c r="P287" s="174"/>
      <c r="Q287" s="160"/>
    </row>
    <row r="288" spans="1:17" s="37" customFormat="1" ht="63">
      <c r="A288" s="164" t="s">
        <v>2329</v>
      </c>
      <c r="B288" s="166" t="s">
        <v>1086</v>
      </c>
      <c r="C288" s="167">
        <v>1</v>
      </c>
      <c r="D288" s="37" t="s">
        <v>188</v>
      </c>
      <c r="E288" s="169" t="s">
        <v>2445</v>
      </c>
      <c r="F288" s="160"/>
      <c r="G288" s="10" t="s">
        <v>2428</v>
      </c>
      <c r="H288" s="10" t="s">
        <v>2429</v>
      </c>
      <c r="I288" s="168" t="s">
        <v>1084</v>
      </c>
      <c r="M288" s="37">
        <f t="shared" si="7"/>
        <v>100</v>
      </c>
      <c r="N288" s="37">
        <v>5</v>
      </c>
      <c r="O288" s="160"/>
      <c r="P288" s="174"/>
      <c r="Q288" s="160"/>
    </row>
    <row r="289" spans="1:17" s="37" customFormat="1" ht="31.5">
      <c r="A289" s="164" t="s">
        <v>2330</v>
      </c>
      <c r="B289" s="166" t="s">
        <v>2328</v>
      </c>
      <c r="C289" s="167">
        <v>1</v>
      </c>
      <c r="D289" s="37" t="s">
        <v>188</v>
      </c>
      <c r="E289" s="169" t="s">
        <v>2445</v>
      </c>
      <c r="F289" s="160"/>
      <c r="G289" s="10" t="s">
        <v>2428</v>
      </c>
      <c r="H289" s="10" t="s">
        <v>2429</v>
      </c>
      <c r="I289" s="168" t="s">
        <v>2446</v>
      </c>
      <c r="M289" s="37">
        <f t="shared" si="7"/>
        <v>100</v>
      </c>
      <c r="N289" s="37">
        <v>5</v>
      </c>
      <c r="O289" s="160"/>
      <c r="P289" s="174"/>
      <c r="Q289" s="160"/>
    </row>
    <row r="290" spans="1:17" s="37" customFormat="1" ht="31.5">
      <c r="A290" s="164" t="s">
        <v>2331</v>
      </c>
      <c r="B290" s="166" t="s">
        <v>2332</v>
      </c>
      <c r="C290" s="167">
        <v>1</v>
      </c>
      <c r="D290" s="37" t="s">
        <v>188</v>
      </c>
      <c r="E290" s="169" t="s">
        <v>2445</v>
      </c>
      <c r="F290" s="160"/>
      <c r="G290" s="10" t="s">
        <v>2428</v>
      </c>
      <c r="H290" s="10" t="s">
        <v>2429</v>
      </c>
      <c r="I290" s="168" t="s">
        <v>2285</v>
      </c>
      <c r="M290" s="37">
        <f t="shared" si="7"/>
        <v>100</v>
      </c>
      <c r="N290" s="37">
        <v>5</v>
      </c>
      <c r="O290" s="160"/>
      <c r="P290" s="174"/>
      <c r="Q290" s="160"/>
    </row>
    <row r="291" spans="1:17" s="37" customFormat="1" ht="31.5">
      <c r="A291" s="164" t="s">
        <v>2333</v>
      </c>
      <c r="B291" s="166" t="s">
        <v>2334</v>
      </c>
      <c r="C291" s="167">
        <v>1</v>
      </c>
      <c r="D291" s="37" t="s">
        <v>188</v>
      </c>
      <c r="E291" s="169" t="s">
        <v>2445</v>
      </c>
      <c r="F291" s="160"/>
      <c r="G291" s="10" t="s">
        <v>2428</v>
      </c>
      <c r="H291" s="10" t="s">
        <v>2429</v>
      </c>
      <c r="I291" s="168" t="s">
        <v>2285</v>
      </c>
      <c r="M291" s="37">
        <f t="shared" si="7"/>
        <v>100</v>
      </c>
      <c r="N291" s="37">
        <v>5</v>
      </c>
      <c r="O291" s="160"/>
      <c r="P291" s="174"/>
      <c r="Q291" s="160"/>
    </row>
    <row r="292" spans="1:17" s="37" customFormat="1" ht="31.5">
      <c r="A292" s="164" t="s">
        <v>2335</v>
      </c>
      <c r="B292" s="166" t="s">
        <v>2336</v>
      </c>
      <c r="C292" s="167">
        <v>1</v>
      </c>
      <c r="D292" s="37" t="s">
        <v>188</v>
      </c>
      <c r="E292" s="169" t="s">
        <v>2445</v>
      </c>
      <c r="F292" s="160"/>
      <c r="G292" s="10" t="s">
        <v>2428</v>
      </c>
      <c r="H292" s="10" t="s">
        <v>2429</v>
      </c>
      <c r="I292" s="168" t="s">
        <v>2285</v>
      </c>
      <c r="M292" s="37">
        <f t="shared" si="7"/>
        <v>100</v>
      </c>
      <c r="N292" s="37">
        <v>5</v>
      </c>
      <c r="O292" s="160"/>
      <c r="P292" s="174"/>
      <c r="Q292" s="160"/>
    </row>
    <row r="293" spans="1:17" s="37" customFormat="1" ht="31.5">
      <c r="A293" s="164" t="s">
        <v>2337</v>
      </c>
      <c r="B293" s="166" t="s">
        <v>2338</v>
      </c>
      <c r="C293" s="167">
        <v>1</v>
      </c>
      <c r="D293" s="37" t="s">
        <v>188</v>
      </c>
      <c r="E293" s="169" t="s">
        <v>2445</v>
      </c>
      <c r="F293" s="160"/>
      <c r="G293" s="10" t="s">
        <v>2428</v>
      </c>
      <c r="H293" s="10" t="s">
        <v>2429</v>
      </c>
      <c r="I293" s="168" t="s">
        <v>2285</v>
      </c>
      <c r="M293" s="37">
        <f t="shared" si="7"/>
        <v>100</v>
      </c>
      <c r="N293" s="37">
        <v>5</v>
      </c>
      <c r="O293" s="160"/>
      <c r="P293" s="174"/>
      <c r="Q293" s="160"/>
    </row>
    <row r="294" spans="1:17" s="37" customFormat="1" ht="31.5">
      <c r="A294" s="164" t="s">
        <v>2339</v>
      </c>
      <c r="B294" s="166" t="s">
        <v>2340</v>
      </c>
      <c r="C294" s="167">
        <v>1</v>
      </c>
      <c r="D294" s="37" t="s">
        <v>188</v>
      </c>
      <c r="E294" s="169" t="s">
        <v>2445</v>
      </c>
      <c r="F294" s="160"/>
      <c r="G294" s="10" t="s">
        <v>2428</v>
      </c>
      <c r="H294" s="10" t="s">
        <v>2429</v>
      </c>
      <c r="I294" s="168" t="s">
        <v>2285</v>
      </c>
      <c r="M294" s="37">
        <f t="shared" si="7"/>
        <v>100</v>
      </c>
      <c r="N294" s="37">
        <v>5</v>
      </c>
      <c r="O294" s="160"/>
      <c r="P294" s="174"/>
      <c r="Q294" s="160"/>
    </row>
    <row r="295" spans="1:17" s="37" customFormat="1" ht="47.25">
      <c r="A295" s="164" t="s">
        <v>2341</v>
      </c>
      <c r="B295" s="166" t="s">
        <v>1086</v>
      </c>
      <c r="C295" s="167">
        <v>1</v>
      </c>
      <c r="D295" s="37" t="s">
        <v>188</v>
      </c>
      <c r="E295" s="169" t="s">
        <v>2445</v>
      </c>
      <c r="F295" s="160"/>
      <c r="G295" s="10" t="s">
        <v>2428</v>
      </c>
      <c r="H295" s="10" t="s">
        <v>2429</v>
      </c>
      <c r="I295" s="168" t="s">
        <v>906</v>
      </c>
      <c r="M295" s="37">
        <f t="shared" si="7"/>
        <v>100</v>
      </c>
      <c r="N295" s="37">
        <v>5</v>
      </c>
      <c r="O295" s="160"/>
      <c r="P295" s="174"/>
      <c r="Q295" s="160"/>
    </row>
    <row r="296" spans="1:17" s="37" customFormat="1" ht="31.5">
      <c r="A296" s="164" t="s">
        <v>2342</v>
      </c>
      <c r="B296" s="166" t="s">
        <v>2243</v>
      </c>
      <c r="C296" s="167">
        <v>1</v>
      </c>
      <c r="D296" s="37" t="s">
        <v>188</v>
      </c>
      <c r="E296" s="169" t="s">
        <v>2445</v>
      </c>
      <c r="F296" s="160"/>
      <c r="G296" s="10" t="s">
        <v>2428</v>
      </c>
      <c r="H296" s="10" t="s">
        <v>2429</v>
      </c>
      <c r="I296" s="168" t="s">
        <v>2285</v>
      </c>
      <c r="M296" s="37">
        <f t="shared" si="7"/>
        <v>100</v>
      </c>
      <c r="N296" s="37">
        <v>5</v>
      </c>
      <c r="O296" s="160"/>
      <c r="P296" s="174"/>
      <c r="Q296" s="160"/>
    </row>
    <row r="297" spans="1:17" s="37" customFormat="1" ht="31.5">
      <c r="A297" s="164" t="s">
        <v>2343</v>
      </c>
      <c r="B297" s="166" t="s">
        <v>2340</v>
      </c>
      <c r="C297" s="167">
        <v>1</v>
      </c>
      <c r="D297" s="37" t="s">
        <v>188</v>
      </c>
      <c r="E297" s="169" t="s">
        <v>2445</v>
      </c>
      <c r="F297" s="160"/>
      <c r="G297" s="10" t="s">
        <v>2428</v>
      </c>
      <c r="H297" s="10" t="s">
        <v>2429</v>
      </c>
      <c r="I297" s="168" t="s">
        <v>2285</v>
      </c>
      <c r="M297" s="37">
        <f t="shared" si="7"/>
        <v>100</v>
      </c>
      <c r="N297" s="37">
        <v>5</v>
      </c>
      <c r="O297" s="160"/>
      <c r="P297" s="174"/>
      <c r="Q297" s="160"/>
    </row>
    <row r="298" spans="1:17" s="37" customFormat="1" ht="47.25">
      <c r="A298" s="164" t="s">
        <v>2344</v>
      </c>
      <c r="B298" s="166" t="s">
        <v>2345</v>
      </c>
      <c r="C298" s="167">
        <v>1</v>
      </c>
      <c r="D298" s="37" t="s">
        <v>188</v>
      </c>
      <c r="E298" s="169" t="s">
        <v>2445</v>
      </c>
      <c r="F298" s="160"/>
      <c r="G298" s="10" t="s">
        <v>2428</v>
      </c>
      <c r="H298" s="10" t="s">
        <v>2429</v>
      </c>
      <c r="I298" s="168" t="s">
        <v>971</v>
      </c>
      <c r="M298" s="37">
        <f t="shared" si="7"/>
        <v>100</v>
      </c>
      <c r="N298" s="37">
        <v>5</v>
      </c>
      <c r="O298" s="160"/>
      <c r="P298" s="174"/>
      <c r="Q298" s="160"/>
    </row>
    <row r="299" spans="1:17" s="37" customFormat="1" ht="47.25">
      <c r="A299" s="164" t="s">
        <v>2346</v>
      </c>
      <c r="B299" s="166" t="s">
        <v>2347</v>
      </c>
      <c r="C299" s="167">
        <v>1</v>
      </c>
      <c r="D299" s="37" t="s">
        <v>188</v>
      </c>
      <c r="E299" s="169" t="s">
        <v>2445</v>
      </c>
      <c r="F299" s="160"/>
      <c r="G299" s="10" t="s">
        <v>2428</v>
      </c>
      <c r="H299" s="10" t="s">
        <v>2429</v>
      </c>
      <c r="I299" s="168" t="s">
        <v>971</v>
      </c>
      <c r="M299" s="37">
        <f t="shared" si="7"/>
        <v>100</v>
      </c>
      <c r="N299" s="37">
        <v>5</v>
      </c>
      <c r="O299" s="160"/>
      <c r="P299" s="174"/>
      <c r="Q299" s="160"/>
    </row>
    <row r="300" spans="1:17" s="37" customFormat="1" ht="47.25">
      <c r="A300" s="164" t="s">
        <v>2348</v>
      </c>
      <c r="B300" s="166" t="s">
        <v>2349</v>
      </c>
      <c r="C300" s="167">
        <v>1</v>
      </c>
      <c r="D300" s="37" t="s">
        <v>188</v>
      </c>
      <c r="E300" s="169" t="s">
        <v>2445</v>
      </c>
      <c r="F300" s="160"/>
      <c r="G300" s="10" t="s">
        <v>2428</v>
      </c>
      <c r="H300" s="10" t="s">
        <v>2429</v>
      </c>
      <c r="I300" s="168" t="s">
        <v>971</v>
      </c>
      <c r="M300" s="37">
        <f t="shared" si="7"/>
        <v>100</v>
      </c>
      <c r="N300" s="37">
        <v>5</v>
      </c>
      <c r="O300" s="160"/>
      <c r="P300" s="174"/>
      <c r="Q300" s="160"/>
    </row>
    <row r="301" spans="1:17" s="37" customFormat="1" ht="47.25">
      <c r="A301" s="164" t="s">
        <v>2457</v>
      </c>
      <c r="B301" s="166" t="s">
        <v>2458</v>
      </c>
      <c r="C301" s="167">
        <v>1</v>
      </c>
      <c r="D301" s="37" t="s">
        <v>188</v>
      </c>
      <c r="E301" s="169" t="s">
        <v>2445</v>
      </c>
      <c r="F301" s="160"/>
      <c r="G301" s="10" t="s">
        <v>2428</v>
      </c>
      <c r="H301" s="10" t="s">
        <v>2429</v>
      </c>
      <c r="I301" s="168" t="s">
        <v>971</v>
      </c>
      <c r="M301" s="37">
        <f t="shared" si="7"/>
        <v>100</v>
      </c>
      <c r="N301" s="37">
        <v>5</v>
      </c>
      <c r="O301" s="160"/>
      <c r="P301" s="174"/>
      <c r="Q301" s="160"/>
    </row>
    <row r="302" spans="1:17" s="37" customFormat="1" ht="47.25">
      <c r="A302" s="164" t="s">
        <v>2459</v>
      </c>
      <c r="B302" s="166" t="s">
        <v>2460</v>
      </c>
      <c r="C302" s="167">
        <v>1</v>
      </c>
      <c r="D302" s="37" t="s">
        <v>188</v>
      </c>
      <c r="E302" s="169" t="s">
        <v>2445</v>
      </c>
      <c r="F302" s="160"/>
      <c r="G302" s="10" t="s">
        <v>2428</v>
      </c>
      <c r="H302" s="10" t="s">
        <v>2429</v>
      </c>
      <c r="I302" s="168" t="s">
        <v>770</v>
      </c>
      <c r="M302" s="37">
        <f t="shared" si="7"/>
        <v>100</v>
      </c>
      <c r="N302" s="37">
        <v>5</v>
      </c>
      <c r="O302" s="160"/>
      <c r="P302" s="174"/>
      <c r="Q302" s="160"/>
    </row>
    <row r="303" spans="1:17" s="37" customFormat="1" ht="47.25">
      <c r="A303" s="164" t="s">
        <v>2461</v>
      </c>
      <c r="B303" s="166" t="s">
        <v>1072</v>
      </c>
      <c r="C303" s="167">
        <v>1</v>
      </c>
      <c r="D303" s="37" t="s">
        <v>188</v>
      </c>
      <c r="E303" s="169" t="s">
        <v>2445</v>
      </c>
      <c r="F303" s="160"/>
      <c r="G303" s="10" t="s">
        <v>2428</v>
      </c>
      <c r="H303" s="10" t="s">
        <v>2429</v>
      </c>
      <c r="I303" s="168" t="s">
        <v>770</v>
      </c>
      <c r="M303" s="37">
        <f t="shared" si="7"/>
        <v>100</v>
      </c>
      <c r="N303" s="37">
        <v>5</v>
      </c>
      <c r="O303" s="160"/>
      <c r="P303" s="174"/>
      <c r="Q303" s="160"/>
    </row>
    <row r="304" spans="1:17" s="37" customFormat="1" ht="47.25">
      <c r="A304" s="164" t="s">
        <v>2462</v>
      </c>
      <c r="B304" s="166" t="s">
        <v>2296</v>
      </c>
      <c r="C304" s="167">
        <v>1</v>
      </c>
      <c r="D304" s="37" t="s">
        <v>188</v>
      </c>
      <c r="E304" s="169" t="s">
        <v>2445</v>
      </c>
      <c r="F304" s="160"/>
      <c r="G304" s="10" t="s">
        <v>2428</v>
      </c>
      <c r="H304" s="10" t="s">
        <v>2429</v>
      </c>
      <c r="I304" s="168" t="s">
        <v>770</v>
      </c>
      <c r="M304" s="37">
        <f t="shared" si="7"/>
        <v>100</v>
      </c>
      <c r="N304" s="37">
        <v>5</v>
      </c>
      <c r="O304" s="160"/>
      <c r="P304" s="174"/>
      <c r="Q304" s="160"/>
    </row>
    <row r="305" spans="1:17" s="37" customFormat="1" ht="47.25">
      <c r="A305" s="164" t="s">
        <v>2463</v>
      </c>
      <c r="B305" s="166" t="s">
        <v>2464</v>
      </c>
      <c r="C305" s="167">
        <v>1</v>
      </c>
      <c r="D305" s="37" t="s">
        <v>188</v>
      </c>
      <c r="E305" s="169" t="s">
        <v>2445</v>
      </c>
      <c r="F305" s="160"/>
      <c r="G305" s="10" t="s">
        <v>2428</v>
      </c>
      <c r="H305" s="10" t="s">
        <v>2429</v>
      </c>
      <c r="I305" s="168" t="s">
        <v>770</v>
      </c>
      <c r="M305" s="37">
        <f t="shared" si="7"/>
        <v>100</v>
      </c>
      <c r="N305" s="37">
        <v>5</v>
      </c>
      <c r="O305" s="160"/>
      <c r="P305" s="174"/>
      <c r="Q305" s="160"/>
    </row>
    <row r="306" spans="1:17" s="37" customFormat="1" ht="47.25">
      <c r="A306" s="164" t="s">
        <v>2465</v>
      </c>
      <c r="B306" s="166" t="s">
        <v>1086</v>
      </c>
      <c r="C306" s="167">
        <v>1</v>
      </c>
      <c r="D306" s="37" t="s">
        <v>188</v>
      </c>
      <c r="E306" s="169" t="s">
        <v>2445</v>
      </c>
      <c r="F306" s="160"/>
      <c r="G306" s="10" t="s">
        <v>2428</v>
      </c>
      <c r="H306" s="10" t="s">
        <v>2429</v>
      </c>
      <c r="I306" s="168" t="s">
        <v>906</v>
      </c>
      <c r="M306" s="37">
        <f t="shared" si="7"/>
        <v>100</v>
      </c>
      <c r="N306" s="37">
        <v>5</v>
      </c>
      <c r="O306" s="160"/>
      <c r="P306" s="174"/>
      <c r="Q306" s="160"/>
    </row>
    <row r="307" spans="1:17" s="37" customFormat="1" ht="47.25">
      <c r="A307" s="164" t="s">
        <v>2466</v>
      </c>
      <c r="B307" s="166" t="s">
        <v>2467</v>
      </c>
      <c r="C307" s="167">
        <v>1</v>
      </c>
      <c r="D307" s="37" t="s">
        <v>188</v>
      </c>
      <c r="E307" s="169" t="s">
        <v>2445</v>
      </c>
      <c r="F307" s="160"/>
      <c r="G307" s="10" t="s">
        <v>2428</v>
      </c>
      <c r="H307" s="10" t="s">
        <v>2429</v>
      </c>
      <c r="I307" s="168" t="s">
        <v>906</v>
      </c>
      <c r="M307" s="37">
        <f t="shared" si="7"/>
        <v>100</v>
      </c>
      <c r="N307" s="37">
        <v>5</v>
      </c>
      <c r="O307" s="160"/>
      <c r="P307" s="174"/>
      <c r="Q307" s="160"/>
    </row>
    <row r="308" spans="1:17" s="37" customFormat="1" ht="47.25">
      <c r="A308" s="164" t="s">
        <v>2468</v>
      </c>
      <c r="B308" s="166" t="s">
        <v>2469</v>
      </c>
      <c r="C308" s="167">
        <v>1</v>
      </c>
      <c r="D308" s="37" t="s">
        <v>188</v>
      </c>
      <c r="E308" s="169" t="s">
        <v>2445</v>
      </c>
      <c r="F308" s="160"/>
      <c r="G308" s="10" t="s">
        <v>2428</v>
      </c>
      <c r="H308" s="10" t="s">
        <v>2429</v>
      </c>
      <c r="I308" s="168" t="s">
        <v>906</v>
      </c>
      <c r="M308" s="37">
        <f t="shared" si="7"/>
        <v>100</v>
      </c>
      <c r="N308" s="37">
        <v>5</v>
      </c>
      <c r="O308" s="160"/>
      <c r="P308" s="174"/>
      <c r="Q308" s="160"/>
    </row>
    <row r="309" spans="1:17" s="37" customFormat="1" ht="47.25">
      <c r="A309" s="164" t="s">
        <v>2470</v>
      </c>
      <c r="B309" s="166" t="s">
        <v>197</v>
      </c>
      <c r="C309" s="167">
        <v>1</v>
      </c>
      <c r="D309" s="37" t="s">
        <v>188</v>
      </c>
      <c r="E309" s="169" t="s">
        <v>2445</v>
      </c>
      <c r="F309" s="160"/>
      <c r="G309" s="10" t="s">
        <v>2428</v>
      </c>
      <c r="H309" s="10" t="s">
        <v>2429</v>
      </c>
      <c r="I309" s="168" t="s">
        <v>908</v>
      </c>
      <c r="M309" s="37">
        <f t="shared" si="7"/>
        <v>100</v>
      </c>
      <c r="N309" s="37">
        <v>5</v>
      </c>
      <c r="O309" s="160"/>
      <c r="P309" s="174"/>
      <c r="Q309" s="160"/>
    </row>
    <row r="310" spans="1:17" s="37" customFormat="1" ht="47.25">
      <c r="A310" s="164" t="s">
        <v>2471</v>
      </c>
      <c r="B310" s="166" t="s">
        <v>2472</v>
      </c>
      <c r="C310" s="167">
        <v>1</v>
      </c>
      <c r="D310" s="37" t="s">
        <v>188</v>
      </c>
      <c r="E310" s="169" t="s">
        <v>2445</v>
      </c>
      <c r="F310" s="160"/>
      <c r="G310" s="10" t="s">
        <v>2428</v>
      </c>
      <c r="H310" s="10" t="s">
        <v>2429</v>
      </c>
      <c r="I310" s="168" t="s">
        <v>908</v>
      </c>
      <c r="M310" s="37">
        <f t="shared" si="7"/>
        <v>100</v>
      </c>
      <c r="N310" s="37">
        <v>5</v>
      </c>
      <c r="O310" s="160"/>
      <c r="P310" s="174"/>
      <c r="Q310" s="160"/>
    </row>
    <row r="311" spans="1:17" s="37" customFormat="1" ht="31.5">
      <c r="A311" s="164" t="s">
        <v>2473</v>
      </c>
      <c r="B311" s="166" t="s">
        <v>2474</v>
      </c>
      <c r="C311" s="167">
        <v>1</v>
      </c>
      <c r="D311" s="37" t="s">
        <v>188</v>
      </c>
      <c r="E311" s="169" t="s">
        <v>2445</v>
      </c>
      <c r="F311" s="160"/>
      <c r="G311" s="10" t="s">
        <v>2428</v>
      </c>
      <c r="H311" s="10" t="s">
        <v>2429</v>
      </c>
      <c r="I311" s="168" t="s">
        <v>1043</v>
      </c>
      <c r="M311" s="37">
        <f t="shared" si="7"/>
        <v>100</v>
      </c>
      <c r="N311" s="37">
        <v>5</v>
      </c>
      <c r="O311" s="160"/>
      <c r="P311" s="174"/>
      <c r="Q311" s="160"/>
    </row>
    <row r="312" spans="1:17" s="37" customFormat="1" ht="31.5">
      <c r="A312" s="164" t="s">
        <v>2475</v>
      </c>
      <c r="B312" s="166" t="s">
        <v>2474</v>
      </c>
      <c r="C312" s="167">
        <v>1</v>
      </c>
      <c r="D312" s="37" t="s">
        <v>188</v>
      </c>
      <c r="E312" s="169" t="s">
        <v>2445</v>
      </c>
      <c r="F312" s="160"/>
      <c r="G312" s="10" t="s">
        <v>2428</v>
      </c>
      <c r="H312" s="10" t="s">
        <v>2429</v>
      </c>
      <c r="I312" s="168" t="s">
        <v>1043</v>
      </c>
      <c r="M312" s="37">
        <f t="shared" si="7"/>
        <v>100</v>
      </c>
      <c r="N312" s="37">
        <v>5</v>
      </c>
      <c r="O312" s="160"/>
      <c r="P312" s="174"/>
      <c r="Q312" s="160"/>
    </row>
    <row r="313" spans="1:17" s="37" customFormat="1" ht="31.5">
      <c r="A313" s="164" t="s">
        <v>2476</v>
      </c>
      <c r="B313" s="166" t="s">
        <v>406</v>
      </c>
      <c r="C313" s="167">
        <v>1</v>
      </c>
      <c r="D313" s="37" t="s">
        <v>188</v>
      </c>
      <c r="E313" s="169" t="s">
        <v>2445</v>
      </c>
      <c r="F313" s="160"/>
      <c r="G313" s="10" t="s">
        <v>2428</v>
      </c>
      <c r="H313" s="10" t="s">
        <v>2429</v>
      </c>
      <c r="I313" s="168" t="s">
        <v>843</v>
      </c>
      <c r="M313" s="37">
        <f t="shared" si="7"/>
        <v>100</v>
      </c>
      <c r="N313" s="37">
        <v>5</v>
      </c>
      <c r="O313" s="160"/>
      <c r="P313" s="174"/>
      <c r="Q313" s="160"/>
    </row>
    <row r="314" spans="1:17" s="37" customFormat="1" ht="31.5">
      <c r="A314" s="164" t="s">
        <v>2477</v>
      </c>
      <c r="B314" s="166" t="s">
        <v>2478</v>
      </c>
      <c r="C314" s="167">
        <v>1</v>
      </c>
      <c r="D314" s="37" t="s">
        <v>188</v>
      </c>
      <c r="E314" s="169" t="s">
        <v>2445</v>
      </c>
      <c r="F314" s="160"/>
      <c r="G314" s="10" t="s">
        <v>2428</v>
      </c>
      <c r="H314" s="10" t="s">
        <v>2429</v>
      </c>
      <c r="I314" s="168" t="s">
        <v>1043</v>
      </c>
      <c r="M314" s="37">
        <f t="shared" si="7"/>
        <v>100</v>
      </c>
      <c r="N314" s="37">
        <v>5</v>
      </c>
      <c r="O314" s="160"/>
      <c r="P314" s="174"/>
      <c r="Q314" s="160"/>
    </row>
    <row r="315" spans="1:17" s="37" customFormat="1" ht="47.25">
      <c r="A315" s="164" t="s">
        <v>2479</v>
      </c>
      <c r="B315" s="166" t="s">
        <v>2480</v>
      </c>
      <c r="C315" s="167">
        <v>1</v>
      </c>
      <c r="D315" s="37" t="s">
        <v>188</v>
      </c>
      <c r="E315" s="169" t="s">
        <v>2445</v>
      </c>
      <c r="F315" s="160"/>
      <c r="G315" s="10" t="s">
        <v>2428</v>
      </c>
      <c r="H315" s="10" t="s">
        <v>2429</v>
      </c>
      <c r="I315" s="168" t="s">
        <v>971</v>
      </c>
      <c r="M315" s="37">
        <f t="shared" si="7"/>
        <v>100</v>
      </c>
      <c r="N315" s="37">
        <v>5</v>
      </c>
      <c r="O315" s="160"/>
      <c r="P315" s="174"/>
      <c r="Q315" s="160"/>
    </row>
    <row r="316" spans="1:17" s="37" customFormat="1" ht="47.25">
      <c r="A316" s="164" t="s">
        <v>2481</v>
      </c>
      <c r="B316" s="166" t="s">
        <v>2482</v>
      </c>
      <c r="C316" s="167">
        <v>1</v>
      </c>
      <c r="D316" s="37" t="s">
        <v>188</v>
      </c>
      <c r="E316" s="169" t="s">
        <v>2445</v>
      </c>
      <c r="F316" s="160"/>
      <c r="G316" s="10" t="s">
        <v>2428</v>
      </c>
      <c r="H316" s="10" t="s">
        <v>2429</v>
      </c>
      <c r="I316" s="168" t="s">
        <v>971</v>
      </c>
      <c r="M316" s="37">
        <f t="shared" si="7"/>
        <v>100</v>
      </c>
      <c r="N316" s="37">
        <v>5</v>
      </c>
      <c r="O316" s="160"/>
      <c r="P316" s="174"/>
      <c r="Q316" s="160"/>
    </row>
    <row r="317" spans="1:17" s="37" customFormat="1" ht="31.5">
      <c r="A317" s="164" t="s">
        <v>2483</v>
      </c>
      <c r="B317" s="166" t="s">
        <v>2484</v>
      </c>
      <c r="C317" s="167">
        <v>1</v>
      </c>
      <c r="D317" s="37" t="s">
        <v>188</v>
      </c>
      <c r="E317" s="169" t="s">
        <v>2445</v>
      </c>
      <c r="F317" s="160"/>
      <c r="G317" s="10" t="s">
        <v>2428</v>
      </c>
      <c r="H317" s="10" t="s">
        <v>2429</v>
      </c>
      <c r="I317" s="168" t="s">
        <v>885</v>
      </c>
      <c r="M317" s="37">
        <f t="shared" si="7"/>
        <v>100</v>
      </c>
      <c r="N317" s="37">
        <v>5</v>
      </c>
      <c r="O317" s="160"/>
      <c r="P317" s="174"/>
      <c r="Q317" s="160"/>
    </row>
    <row r="318" spans="1:17" s="37" customFormat="1" ht="47.25">
      <c r="A318" s="164" t="s">
        <v>2485</v>
      </c>
      <c r="B318" s="166" t="s">
        <v>2486</v>
      </c>
      <c r="C318" s="167">
        <v>1</v>
      </c>
      <c r="D318" s="37" t="s">
        <v>188</v>
      </c>
      <c r="E318" s="169" t="s">
        <v>2445</v>
      </c>
      <c r="F318" s="160"/>
      <c r="G318" s="10" t="s">
        <v>2428</v>
      </c>
      <c r="H318" s="10" t="s">
        <v>2429</v>
      </c>
      <c r="I318" s="168" t="s">
        <v>908</v>
      </c>
      <c r="M318" s="37">
        <f t="shared" si="7"/>
        <v>100</v>
      </c>
      <c r="N318" s="37">
        <v>5</v>
      </c>
      <c r="O318" s="160"/>
      <c r="P318" s="174"/>
      <c r="Q318" s="160"/>
    </row>
    <row r="319" spans="1:17" s="37" customFormat="1" ht="47.25">
      <c r="A319" s="164" t="s">
        <v>2487</v>
      </c>
      <c r="B319" s="166" t="s">
        <v>2488</v>
      </c>
      <c r="C319" s="167">
        <v>1</v>
      </c>
      <c r="D319" s="37" t="s">
        <v>188</v>
      </c>
      <c r="E319" s="169" t="s">
        <v>2445</v>
      </c>
      <c r="F319" s="160"/>
      <c r="G319" s="10" t="s">
        <v>2428</v>
      </c>
      <c r="H319" s="10" t="s">
        <v>2429</v>
      </c>
      <c r="I319" s="168" t="s">
        <v>779</v>
      </c>
      <c r="M319" s="37">
        <f t="shared" si="7"/>
        <v>100</v>
      </c>
      <c r="N319" s="37">
        <v>5</v>
      </c>
      <c r="O319" s="160"/>
      <c r="P319" s="174"/>
      <c r="Q319" s="160"/>
    </row>
    <row r="320" spans="1:17" s="37" customFormat="1" ht="47.25">
      <c r="A320" s="164" t="s">
        <v>2489</v>
      </c>
      <c r="B320" s="166" t="s">
        <v>2490</v>
      </c>
      <c r="C320" s="167">
        <v>1</v>
      </c>
      <c r="D320" s="37" t="s">
        <v>188</v>
      </c>
      <c r="E320" s="169" t="s">
        <v>2445</v>
      </c>
      <c r="F320" s="160"/>
      <c r="G320" s="10" t="s">
        <v>2428</v>
      </c>
      <c r="H320" s="10" t="s">
        <v>2429</v>
      </c>
      <c r="I320" s="168" t="s">
        <v>770</v>
      </c>
      <c r="M320" s="37">
        <f t="shared" si="7"/>
        <v>100</v>
      </c>
      <c r="N320" s="37">
        <v>5</v>
      </c>
      <c r="O320" s="160"/>
      <c r="P320" s="174"/>
      <c r="Q320" s="160"/>
    </row>
    <row r="321" spans="1:17" s="37" customFormat="1" ht="47.25">
      <c r="A321" s="164" t="s">
        <v>2491</v>
      </c>
      <c r="B321" s="166" t="s">
        <v>2490</v>
      </c>
      <c r="C321" s="167">
        <v>1</v>
      </c>
      <c r="D321" s="37" t="s">
        <v>188</v>
      </c>
      <c r="E321" s="169" t="s">
        <v>2445</v>
      </c>
      <c r="F321" s="160"/>
      <c r="G321" s="10" t="s">
        <v>2428</v>
      </c>
      <c r="H321" s="10" t="s">
        <v>2429</v>
      </c>
      <c r="I321" s="168" t="s">
        <v>971</v>
      </c>
      <c r="M321" s="37">
        <f t="shared" si="7"/>
        <v>100</v>
      </c>
      <c r="N321" s="37">
        <v>5</v>
      </c>
      <c r="O321" s="160"/>
      <c r="P321" s="174"/>
      <c r="Q321" s="160"/>
    </row>
    <row r="322" spans="1:17" s="37" customFormat="1" ht="31.5">
      <c r="A322" s="164" t="s">
        <v>2492</v>
      </c>
      <c r="B322" s="166" t="s">
        <v>2493</v>
      </c>
      <c r="C322" s="167">
        <v>1</v>
      </c>
      <c r="D322" s="37" t="s">
        <v>188</v>
      </c>
      <c r="E322" s="169" t="s">
        <v>2445</v>
      </c>
      <c r="F322" s="160"/>
      <c r="G322" s="10" t="s">
        <v>2428</v>
      </c>
      <c r="H322" s="10" t="s">
        <v>2429</v>
      </c>
      <c r="I322" s="168" t="s">
        <v>918</v>
      </c>
      <c r="M322" s="37">
        <f t="shared" si="7"/>
        <v>100</v>
      </c>
      <c r="N322" s="37">
        <v>5</v>
      </c>
      <c r="O322" s="160"/>
      <c r="P322" s="174"/>
      <c r="Q322" s="160"/>
    </row>
    <row r="323" spans="1:17" s="37" customFormat="1" ht="15.75">
      <c r="A323" s="164" t="s">
        <v>2494</v>
      </c>
      <c r="B323" s="166" t="s">
        <v>2493</v>
      </c>
      <c r="C323" s="167">
        <v>1</v>
      </c>
      <c r="D323" s="37" t="s">
        <v>188</v>
      </c>
      <c r="E323" s="169" t="s">
        <v>2445</v>
      </c>
      <c r="F323" s="160"/>
      <c r="G323" s="10" t="s">
        <v>2428</v>
      </c>
      <c r="H323" s="10" t="s">
        <v>2429</v>
      </c>
      <c r="I323" s="168" t="s">
        <v>925</v>
      </c>
      <c r="M323" s="37">
        <f t="shared" ref="M323:M345" si="8">IF(E323=2006,80,100)</f>
        <v>100</v>
      </c>
      <c r="N323" s="37">
        <v>5</v>
      </c>
      <c r="O323" s="160"/>
      <c r="P323" s="174"/>
      <c r="Q323" s="160"/>
    </row>
    <row r="324" spans="1:17" s="37" customFormat="1" ht="47.25">
      <c r="A324" s="164" t="s">
        <v>2495</v>
      </c>
      <c r="B324" s="166" t="s">
        <v>2493</v>
      </c>
      <c r="C324" s="167">
        <v>1</v>
      </c>
      <c r="D324" s="37" t="s">
        <v>188</v>
      </c>
      <c r="E324" s="169" t="s">
        <v>2445</v>
      </c>
      <c r="F324" s="160"/>
      <c r="G324" s="10" t="s">
        <v>2428</v>
      </c>
      <c r="H324" s="10" t="s">
        <v>2429</v>
      </c>
      <c r="I324" s="168" t="s">
        <v>906</v>
      </c>
      <c r="M324" s="37">
        <f t="shared" si="8"/>
        <v>100</v>
      </c>
      <c r="N324" s="37">
        <v>5</v>
      </c>
      <c r="O324" s="160"/>
      <c r="P324" s="174"/>
      <c r="Q324" s="160"/>
    </row>
    <row r="325" spans="1:17" s="37" customFormat="1" ht="47.25">
      <c r="A325" s="164" t="s">
        <v>2496</v>
      </c>
      <c r="B325" s="166" t="s">
        <v>2497</v>
      </c>
      <c r="C325" s="167">
        <v>1</v>
      </c>
      <c r="D325" s="37" t="s">
        <v>188</v>
      </c>
      <c r="E325" s="169" t="s">
        <v>2445</v>
      </c>
      <c r="F325" s="160"/>
      <c r="G325" s="10" t="s">
        <v>2428</v>
      </c>
      <c r="H325" s="10" t="s">
        <v>2429</v>
      </c>
      <c r="I325" s="168" t="s">
        <v>825</v>
      </c>
      <c r="M325" s="37">
        <f t="shared" si="8"/>
        <v>100</v>
      </c>
      <c r="N325" s="37">
        <v>5</v>
      </c>
      <c r="O325" s="160"/>
      <c r="P325" s="174"/>
      <c r="Q325" s="160"/>
    </row>
    <row r="326" spans="1:17" s="37" customFormat="1" ht="31.5">
      <c r="A326" s="164" t="s">
        <v>2498</v>
      </c>
      <c r="B326" s="166" t="s">
        <v>2499</v>
      </c>
      <c r="C326" s="167">
        <v>1</v>
      </c>
      <c r="D326" s="37" t="s">
        <v>188</v>
      </c>
      <c r="E326" s="169" t="s">
        <v>2445</v>
      </c>
      <c r="F326" s="160"/>
      <c r="G326" s="10" t="s">
        <v>2428</v>
      </c>
      <c r="H326" s="10" t="s">
        <v>2429</v>
      </c>
      <c r="I326" s="168" t="s">
        <v>2285</v>
      </c>
      <c r="M326" s="37">
        <f t="shared" si="8"/>
        <v>100</v>
      </c>
      <c r="N326" s="37">
        <v>5</v>
      </c>
      <c r="O326" s="160"/>
      <c r="P326" s="174"/>
      <c r="Q326" s="160"/>
    </row>
    <row r="327" spans="1:17" s="37" customFormat="1" ht="31.5">
      <c r="A327" s="164" t="s">
        <v>2500</v>
      </c>
      <c r="B327" s="166" t="s">
        <v>2501</v>
      </c>
      <c r="C327" s="167">
        <v>1</v>
      </c>
      <c r="D327" s="37" t="s">
        <v>188</v>
      </c>
      <c r="E327" s="169" t="s">
        <v>2445</v>
      </c>
      <c r="F327" s="160"/>
      <c r="G327" s="10" t="s">
        <v>2428</v>
      </c>
      <c r="H327" s="10" t="s">
        <v>2429</v>
      </c>
      <c r="I327" s="168" t="s">
        <v>2285</v>
      </c>
      <c r="M327" s="37">
        <f t="shared" si="8"/>
        <v>100</v>
      </c>
      <c r="N327" s="37">
        <v>5</v>
      </c>
      <c r="O327" s="160"/>
      <c r="P327" s="174"/>
      <c r="Q327" s="160"/>
    </row>
    <row r="328" spans="1:17" s="37" customFormat="1" ht="47.25">
      <c r="A328" s="164" t="s">
        <v>2502</v>
      </c>
      <c r="B328" s="166" t="s">
        <v>2503</v>
      </c>
      <c r="C328" s="167">
        <v>1</v>
      </c>
      <c r="D328" s="37" t="s">
        <v>188</v>
      </c>
      <c r="E328" s="169" t="s">
        <v>2445</v>
      </c>
      <c r="F328" s="160"/>
      <c r="G328" s="10" t="s">
        <v>2428</v>
      </c>
      <c r="H328" s="10" t="s">
        <v>2429</v>
      </c>
      <c r="I328" s="168" t="s">
        <v>971</v>
      </c>
      <c r="M328" s="37">
        <f t="shared" si="8"/>
        <v>100</v>
      </c>
      <c r="N328" s="37">
        <v>5</v>
      </c>
      <c r="O328" s="160"/>
      <c r="P328" s="174"/>
      <c r="Q328" s="160"/>
    </row>
    <row r="329" spans="1:17" s="37" customFormat="1" ht="47.25">
      <c r="A329" s="164" t="s">
        <v>2504</v>
      </c>
      <c r="B329" s="166" t="s">
        <v>2505</v>
      </c>
      <c r="C329" s="167">
        <v>1</v>
      </c>
      <c r="D329" s="37" t="s">
        <v>188</v>
      </c>
      <c r="E329" s="169" t="s">
        <v>2445</v>
      </c>
      <c r="F329" s="160"/>
      <c r="G329" s="10" t="s">
        <v>2428</v>
      </c>
      <c r="H329" s="10" t="s">
        <v>2429</v>
      </c>
      <c r="I329" s="168" t="s">
        <v>906</v>
      </c>
      <c r="M329" s="37">
        <f t="shared" si="8"/>
        <v>100</v>
      </c>
      <c r="N329" s="37">
        <v>5</v>
      </c>
      <c r="O329" s="160"/>
      <c r="P329" s="174"/>
      <c r="Q329" s="160"/>
    </row>
    <row r="330" spans="1:17" s="37" customFormat="1" ht="31.5">
      <c r="A330" s="164" t="s">
        <v>2506</v>
      </c>
      <c r="B330" s="166" t="s">
        <v>2507</v>
      </c>
      <c r="C330" s="167">
        <v>1</v>
      </c>
      <c r="D330" s="37" t="s">
        <v>188</v>
      </c>
      <c r="E330" s="169" t="s">
        <v>2445</v>
      </c>
      <c r="F330" s="160"/>
      <c r="G330" s="10" t="s">
        <v>2428</v>
      </c>
      <c r="H330" s="10" t="s">
        <v>2429</v>
      </c>
      <c r="I330" s="168" t="s">
        <v>2446</v>
      </c>
      <c r="M330" s="37">
        <f t="shared" si="8"/>
        <v>100</v>
      </c>
      <c r="N330" s="37">
        <v>5</v>
      </c>
      <c r="O330" s="160"/>
      <c r="P330" s="174"/>
      <c r="Q330" s="160"/>
    </row>
    <row r="331" spans="1:17" s="37" customFormat="1" ht="31.5">
      <c r="A331" s="164" t="s">
        <v>2508</v>
      </c>
      <c r="B331" s="166" t="s">
        <v>2509</v>
      </c>
      <c r="C331" s="167">
        <v>1</v>
      </c>
      <c r="D331" s="37" t="s">
        <v>188</v>
      </c>
      <c r="E331" s="169" t="s">
        <v>2445</v>
      </c>
      <c r="F331" s="160"/>
      <c r="G331" s="10" t="s">
        <v>2428</v>
      </c>
      <c r="H331" s="10" t="s">
        <v>2429</v>
      </c>
      <c r="I331" s="168" t="s">
        <v>2446</v>
      </c>
      <c r="M331" s="37">
        <f t="shared" si="8"/>
        <v>100</v>
      </c>
      <c r="N331" s="37">
        <v>5</v>
      </c>
      <c r="O331" s="160"/>
      <c r="P331" s="174"/>
      <c r="Q331" s="160"/>
    </row>
    <row r="332" spans="1:17" s="37" customFormat="1" ht="31.5">
      <c r="A332" s="164" t="s">
        <v>2510</v>
      </c>
      <c r="B332" s="166" t="s">
        <v>2511</v>
      </c>
      <c r="C332" s="167">
        <v>1</v>
      </c>
      <c r="D332" s="37" t="s">
        <v>188</v>
      </c>
      <c r="E332" s="169" t="s">
        <v>2445</v>
      </c>
      <c r="F332" s="160"/>
      <c r="G332" s="10" t="s">
        <v>2428</v>
      </c>
      <c r="H332" s="10" t="s">
        <v>2429</v>
      </c>
      <c r="I332" s="168" t="s">
        <v>2446</v>
      </c>
      <c r="M332" s="37">
        <f t="shared" si="8"/>
        <v>100</v>
      </c>
      <c r="N332" s="37">
        <v>5</v>
      </c>
      <c r="O332" s="160"/>
      <c r="P332" s="174"/>
      <c r="Q332" s="160"/>
    </row>
    <row r="333" spans="1:17" s="37" customFormat="1" ht="31.5">
      <c r="A333" s="164" t="s">
        <v>2512</v>
      </c>
      <c r="B333" s="166" t="s">
        <v>2513</v>
      </c>
      <c r="C333" s="167">
        <v>1</v>
      </c>
      <c r="D333" s="37" t="s">
        <v>188</v>
      </c>
      <c r="E333" s="169" t="s">
        <v>2445</v>
      </c>
      <c r="F333" s="160"/>
      <c r="G333" s="10" t="s">
        <v>2428</v>
      </c>
      <c r="H333" s="10" t="s">
        <v>2429</v>
      </c>
      <c r="I333" s="168" t="s">
        <v>2446</v>
      </c>
      <c r="M333" s="37">
        <f t="shared" si="8"/>
        <v>100</v>
      </c>
      <c r="N333" s="37">
        <v>5</v>
      </c>
      <c r="O333" s="160"/>
      <c r="P333" s="174"/>
      <c r="Q333" s="160"/>
    </row>
    <row r="334" spans="1:17" s="37" customFormat="1" ht="47.25">
      <c r="A334" s="164" t="s">
        <v>2514</v>
      </c>
      <c r="B334" s="166" t="s">
        <v>2515</v>
      </c>
      <c r="C334" s="167">
        <v>1</v>
      </c>
      <c r="D334" s="37" t="s">
        <v>188</v>
      </c>
      <c r="E334" s="169" t="s">
        <v>2445</v>
      </c>
      <c r="F334" s="160"/>
      <c r="G334" s="10" t="s">
        <v>2428</v>
      </c>
      <c r="H334" s="10" t="s">
        <v>2429</v>
      </c>
      <c r="I334" s="168" t="s">
        <v>906</v>
      </c>
      <c r="M334" s="37">
        <f t="shared" si="8"/>
        <v>100</v>
      </c>
      <c r="N334" s="37">
        <v>5</v>
      </c>
      <c r="O334" s="160"/>
      <c r="P334" s="174"/>
      <c r="Q334" s="160"/>
    </row>
    <row r="335" spans="1:17" s="37" customFormat="1" ht="47.25">
      <c r="A335" s="164" t="s">
        <v>2516</v>
      </c>
      <c r="B335" s="166" t="s">
        <v>238</v>
      </c>
      <c r="C335" s="167">
        <v>1</v>
      </c>
      <c r="D335" s="37" t="s">
        <v>188</v>
      </c>
      <c r="E335" s="169" t="s">
        <v>2445</v>
      </c>
      <c r="F335" s="160"/>
      <c r="G335" s="10" t="s">
        <v>2428</v>
      </c>
      <c r="H335" s="10" t="s">
        <v>2429</v>
      </c>
      <c r="I335" s="168" t="s">
        <v>971</v>
      </c>
      <c r="M335" s="37">
        <f t="shared" si="8"/>
        <v>100</v>
      </c>
      <c r="N335" s="37">
        <v>5</v>
      </c>
      <c r="O335" s="160"/>
      <c r="P335" s="174"/>
      <c r="Q335" s="160"/>
    </row>
    <row r="336" spans="1:17" s="37" customFormat="1" ht="47.25">
      <c r="A336" s="164" t="s">
        <v>2517</v>
      </c>
      <c r="B336" s="166" t="s">
        <v>238</v>
      </c>
      <c r="C336" s="167">
        <v>1</v>
      </c>
      <c r="D336" s="37" t="s">
        <v>188</v>
      </c>
      <c r="E336" s="169" t="s">
        <v>2445</v>
      </c>
      <c r="F336" s="160"/>
      <c r="G336" s="10" t="s">
        <v>2428</v>
      </c>
      <c r="H336" s="10" t="s">
        <v>2429</v>
      </c>
      <c r="I336" s="168" t="s">
        <v>971</v>
      </c>
      <c r="M336" s="37">
        <f t="shared" si="8"/>
        <v>100</v>
      </c>
      <c r="N336" s="37">
        <v>5</v>
      </c>
      <c r="O336" s="160"/>
      <c r="P336" s="174"/>
      <c r="Q336" s="160"/>
    </row>
    <row r="337" spans="1:17" s="37" customFormat="1" ht="47.25">
      <c r="A337" s="164" t="s">
        <v>2518</v>
      </c>
      <c r="B337" s="166" t="s">
        <v>238</v>
      </c>
      <c r="C337" s="167">
        <v>1</v>
      </c>
      <c r="D337" s="37" t="s">
        <v>188</v>
      </c>
      <c r="E337" s="169" t="s">
        <v>2445</v>
      </c>
      <c r="F337" s="160"/>
      <c r="G337" s="10" t="s">
        <v>2428</v>
      </c>
      <c r="H337" s="10" t="s">
        <v>2429</v>
      </c>
      <c r="I337" s="168" t="s">
        <v>906</v>
      </c>
      <c r="M337" s="37">
        <f t="shared" si="8"/>
        <v>100</v>
      </c>
      <c r="N337" s="37">
        <v>5</v>
      </c>
      <c r="O337" s="160"/>
      <c r="P337" s="174"/>
      <c r="Q337" s="160"/>
    </row>
    <row r="338" spans="1:17" s="37" customFormat="1" ht="47.25">
      <c r="A338" s="164" t="s">
        <v>2519</v>
      </c>
      <c r="B338" s="166" t="s">
        <v>238</v>
      </c>
      <c r="C338" s="167">
        <v>1</v>
      </c>
      <c r="D338" s="37" t="s">
        <v>188</v>
      </c>
      <c r="E338" s="169" t="s">
        <v>2445</v>
      </c>
      <c r="F338" s="160"/>
      <c r="G338" s="10" t="s">
        <v>2428</v>
      </c>
      <c r="H338" s="10" t="s">
        <v>2429</v>
      </c>
      <c r="I338" s="168" t="s">
        <v>908</v>
      </c>
      <c r="M338" s="37">
        <f t="shared" si="8"/>
        <v>100</v>
      </c>
      <c r="N338" s="37">
        <v>5</v>
      </c>
      <c r="O338" s="160"/>
      <c r="P338" s="174"/>
      <c r="Q338" s="160"/>
    </row>
    <row r="339" spans="1:17" s="37" customFormat="1" ht="47.25">
      <c r="A339" s="164" t="s">
        <v>2520</v>
      </c>
      <c r="B339" s="166" t="s">
        <v>238</v>
      </c>
      <c r="C339" s="167">
        <v>1</v>
      </c>
      <c r="D339" s="37" t="s">
        <v>188</v>
      </c>
      <c r="E339" s="169" t="s">
        <v>2445</v>
      </c>
      <c r="F339" s="160"/>
      <c r="G339" s="10" t="s">
        <v>2428</v>
      </c>
      <c r="H339" s="10" t="s">
        <v>2429</v>
      </c>
      <c r="I339" s="168" t="s">
        <v>908</v>
      </c>
      <c r="M339" s="37">
        <f t="shared" si="8"/>
        <v>100</v>
      </c>
      <c r="N339" s="37">
        <v>5</v>
      </c>
      <c r="O339" s="160"/>
      <c r="P339" s="174"/>
      <c r="Q339" s="160"/>
    </row>
    <row r="340" spans="1:17" s="37" customFormat="1" ht="47.25">
      <c r="A340" s="164" t="s">
        <v>2521</v>
      </c>
      <c r="B340" s="166" t="s">
        <v>238</v>
      </c>
      <c r="C340" s="167">
        <v>1</v>
      </c>
      <c r="D340" s="37" t="s">
        <v>188</v>
      </c>
      <c r="E340" s="169" t="s">
        <v>2445</v>
      </c>
      <c r="F340" s="160"/>
      <c r="G340" s="10" t="s">
        <v>2428</v>
      </c>
      <c r="H340" s="10" t="s">
        <v>2429</v>
      </c>
      <c r="I340" s="168" t="s">
        <v>825</v>
      </c>
      <c r="M340" s="37">
        <f t="shared" si="8"/>
        <v>100</v>
      </c>
      <c r="N340" s="37">
        <v>5</v>
      </c>
      <c r="O340" s="160"/>
      <c r="P340" s="174"/>
      <c r="Q340" s="160"/>
    </row>
    <row r="341" spans="1:17" s="37" customFormat="1" ht="47.25">
      <c r="A341" s="164" t="s">
        <v>2522</v>
      </c>
      <c r="B341" s="166" t="s">
        <v>238</v>
      </c>
      <c r="C341" s="167">
        <v>1</v>
      </c>
      <c r="D341" s="37" t="s">
        <v>188</v>
      </c>
      <c r="E341" s="169" t="s">
        <v>2445</v>
      </c>
      <c r="F341" s="160"/>
      <c r="G341" s="10" t="s">
        <v>2428</v>
      </c>
      <c r="H341" s="10" t="s">
        <v>2429</v>
      </c>
      <c r="I341" s="168" t="s">
        <v>971</v>
      </c>
      <c r="M341" s="37">
        <f t="shared" si="8"/>
        <v>100</v>
      </c>
      <c r="N341" s="37">
        <v>5</v>
      </c>
      <c r="O341" s="160"/>
      <c r="P341" s="174"/>
      <c r="Q341" s="160"/>
    </row>
    <row r="342" spans="1:17" s="37" customFormat="1" ht="31.5">
      <c r="A342" s="164" t="s">
        <v>2523</v>
      </c>
      <c r="B342" s="166" t="s">
        <v>2524</v>
      </c>
      <c r="C342" s="167">
        <v>1</v>
      </c>
      <c r="D342" s="37" t="s">
        <v>188</v>
      </c>
      <c r="E342" s="169" t="s">
        <v>2445</v>
      </c>
      <c r="F342" s="160"/>
      <c r="G342" s="10" t="s">
        <v>2428</v>
      </c>
      <c r="H342" s="10" t="s">
        <v>2429</v>
      </c>
      <c r="I342" s="168" t="s">
        <v>885</v>
      </c>
      <c r="M342" s="37">
        <f t="shared" si="8"/>
        <v>100</v>
      </c>
      <c r="N342" s="37">
        <v>5</v>
      </c>
      <c r="O342" s="160"/>
      <c r="P342" s="174"/>
      <c r="Q342" s="160"/>
    </row>
    <row r="343" spans="1:17" s="37" customFormat="1" ht="31.5">
      <c r="A343" s="164" t="s">
        <v>2525</v>
      </c>
      <c r="B343" s="166" t="s">
        <v>2526</v>
      </c>
      <c r="C343" s="167">
        <v>1</v>
      </c>
      <c r="D343" s="37" t="s">
        <v>188</v>
      </c>
      <c r="E343" s="169" t="s">
        <v>2445</v>
      </c>
      <c r="F343" s="160"/>
      <c r="G343" s="10" t="s">
        <v>2428</v>
      </c>
      <c r="H343" s="10" t="s">
        <v>2429</v>
      </c>
      <c r="I343" s="168" t="s">
        <v>848</v>
      </c>
      <c r="M343" s="37">
        <f t="shared" si="8"/>
        <v>100</v>
      </c>
      <c r="N343" s="37">
        <v>5</v>
      </c>
      <c r="O343" s="160"/>
      <c r="P343" s="174"/>
      <c r="Q343" s="160"/>
    </row>
    <row r="344" spans="1:17" s="37" customFormat="1" ht="31.5">
      <c r="A344" s="164" t="s">
        <v>2527</v>
      </c>
      <c r="B344" s="166" t="s">
        <v>2528</v>
      </c>
      <c r="C344" s="167">
        <v>1</v>
      </c>
      <c r="D344" s="37" t="s">
        <v>188</v>
      </c>
      <c r="E344" s="169" t="s">
        <v>2445</v>
      </c>
      <c r="F344" s="160"/>
      <c r="G344" s="10" t="s">
        <v>2428</v>
      </c>
      <c r="H344" s="10" t="s">
        <v>2429</v>
      </c>
      <c r="I344" s="168" t="s">
        <v>2446</v>
      </c>
      <c r="M344" s="37">
        <f t="shared" si="8"/>
        <v>100</v>
      </c>
      <c r="N344" s="37">
        <v>5</v>
      </c>
      <c r="O344" s="160"/>
      <c r="P344" s="174"/>
      <c r="Q344" s="160"/>
    </row>
    <row r="345" spans="1:17" s="37" customFormat="1" ht="31.5">
      <c r="A345" s="164" t="s">
        <v>2529</v>
      </c>
      <c r="B345" s="166" t="s">
        <v>2530</v>
      </c>
      <c r="C345" s="167">
        <v>1</v>
      </c>
      <c r="D345" s="37" t="s">
        <v>188</v>
      </c>
      <c r="E345" s="169" t="s">
        <v>2445</v>
      </c>
      <c r="F345" s="160"/>
      <c r="G345" s="10" t="s">
        <v>2428</v>
      </c>
      <c r="H345" s="10" t="s">
        <v>2429</v>
      </c>
      <c r="I345" s="168" t="s">
        <v>2446</v>
      </c>
      <c r="M345" s="37">
        <f t="shared" si="8"/>
        <v>100</v>
      </c>
      <c r="N345" s="37">
        <v>5</v>
      </c>
      <c r="O345" s="160"/>
      <c r="P345" s="174"/>
      <c r="Q345" s="160"/>
    </row>
    <row r="346" spans="1:17" s="37" customFormat="1" ht="47.25">
      <c r="A346" s="164" t="s">
        <v>2531</v>
      </c>
      <c r="B346" s="166" t="s">
        <v>2532</v>
      </c>
      <c r="C346" s="167">
        <v>1</v>
      </c>
      <c r="D346" s="37" t="s">
        <v>188</v>
      </c>
      <c r="E346" s="169">
        <v>2013</v>
      </c>
      <c r="F346" s="160">
        <v>7360.87</v>
      </c>
      <c r="G346" s="10" t="s">
        <v>2428</v>
      </c>
      <c r="H346" s="10" t="s">
        <v>2429</v>
      </c>
      <c r="I346" s="168" t="s">
        <v>770</v>
      </c>
      <c r="M346" s="37">
        <v>20</v>
      </c>
      <c r="N346" s="37">
        <v>5</v>
      </c>
      <c r="O346" s="160">
        <v>5888.7</v>
      </c>
      <c r="P346" s="174"/>
      <c r="Q346" s="160"/>
    </row>
    <row r="347" spans="1:17" s="37" customFormat="1" ht="47.25">
      <c r="A347" s="164" t="s">
        <v>2533</v>
      </c>
      <c r="B347" s="166" t="s">
        <v>2534</v>
      </c>
      <c r="C347" s="167">
        <v>1</v>
      </c>
      <c r="D347" s="37" t="s">
        <v>188</v>
      </c>
      <c r="E347" s="169">
        <v>2013</v>
      </c>
      <c r="F347" s="160">
        <v>2570.54</v>
      </c>
      <c r="G347" s="10" t="s">
        <v>2428</v>
      </c>
      <c r="H347" s="10" t="s">
        <v>2429</v>
      </c>
      <c r="I347" s="168" t="s">
        <v>971</v>
      </c>
      <c r="M347" s="37">
        <v>20</v>
      </c>
      <c r="N347" s="37">
        <v>5</v>
      </c>
      <c r="O347" s="160">
        <v>2056.4299999999998</v>
      </c>
      <c r="P347" s="174"/>
      <c r="Q347" s="160"/>
    </row>
    <row r="348" spans="1:17" s="37" customFormat="1" ht="47.25">
      <c r="A348" s="164" t="s">
        <v>2535</v>
      </c>
      <c r="B348" s="166" t="s">
        <v>2536</v>
      </c>
      <c r="C348" s="167">
        <v>1</v>
      </c>
      <c r="D348" s="37" t="s">
        <v>188</v>
      </c>
      <c r="E348" s="169">
        <v>2013</v>
      </c>
      <c r="F348" s="160">
        <v>19983.599999999999</v>
      </c>
      <c r="G348" s="10" t="s">
        <v>2428</v>
      </c>
      <c r="H348" s="10" t="s">
        <v>2429</v>
      </c>
      <c r="I348" s="168" t="s">
        <v>971</v>
      </c>
      <c r="M348" s="37">
        <v>20</v>
      </c>
      <c r="N348" s="37">
        <v>5</v>
      </c>
      <c r="O348" s="160">
        <v>15986.88</v>
      </c>
      <c r="P348" s="174"/>
      <c r="Q348" s="160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45"/>
  <sheetViews>
    <sheetView zoomScale="80" workbookViewId="0">
      <pane ySplit="1" topLeftCell="A16" activePane="bottomLeft" state="frozen"/>
      <selection pane="bottomLeft" activeCell="B2" sqref="B2:Q45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10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118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22">
        <v>1</v>
      </c>
      <c r="B2" s="135" t="s">
        <v>1673</v>
      </c>
      <c r="C2" s="53">
        <v>2</v>
      </c>
      <c r="D2" s="10" t="s">
        <v>188</v>
      </c>
      <c r="E2" s="55" t="s">
        <v>1674</v>
      </c>
      <c r="F2" s="276"/>
      <c r="G2" s="10" t="s">
        <v>1675</v>
      </c>
      <c r="H2" s="128" t="s">
        <v>1676</v>
      </c>
      <c r="I2" s="10" t="s">
        <v>1677</v>
      </c>
      <c r="J2" s="9"/>
      <c r="K2" s="52"/>
      <c r="L2" s="58"/>
      <c r="M2" s="13"/>
      <c r="N2" s="13"/>
      <c r="O2" s="278"/>
      <c r="P2" s="18"/>
      <c r="Q2" s="28"/>
    </row>
    <row r="3" spans="1:17">
      <c r="A3" s="123">
        <v>2</v>
      </c>
      <c r="B3" s="135" t="s">
        <v>1678</v>
      </c>
      <c r="C3" s="138">
        <v>1</v>
      </c>
      <c r="D3" s="10" t="s">
        <v>188</v>
      </c>
      <c r="E3" s="275" t="s">
        <v>1674</v>
      </c>
      <c r="F3" s="276"/>
      <c r="G3" s="10" t="s">
        <v>1675</v>
      </c>
      <c r="H3" s="128" t="s">
        <v>1676</v>
      </c>
      <c r="I3" s="10" t="s">
        <v>1677</v>
      </c>
      <c r="J3" s="9"/>
      <c r="K3" s="52"/>
      <c r="L3" s="58"/>
      <c r="M3" s="13"/>
      <c r="N3" s="13"/>
      <c r="O3" s="278"/>
      <c r="P3" s="18"/>
      <c r="Q3" s="28"/>
    </row>
    <row r="4" spans="1:17">
      <c r="A4" s="123">
        <v>3</v>
      </c>
      <c r="B4" s="140" t="s">
        <v>1679</v>
      </c>
      <c r="C4" s="138">
        <v>1</v>
      </c>
      <c r="D4" s="10" t="s">
        <v>188</v>
      </c>
      <c r="E4" s="63" t="s">
        <v>1674</v>
      </c>
      <c r="F4" s="276"/>
      <c r="G4" s="10" t="s">
        <v>1675</v>
      </c>
      <c r="H4" s="128" t="s">
        <v>1676</v>
      </c>
      <c r="I4" s="10" t="s">
        <v>1677</v>
      </c>
      <c r="J4" s="9"/>
      <c r="K4" s="52"/>
      <c r="L4" s="58"/>
      <c r="M4" s="13"/>
      <c r="N4" s="13"/>
      <c r="O4" s="278"/>
      <c r="P4" s="18"/>
      <c r="Q4" s="28"/>
    </row>
    <row r="5" spans="1:17">
      <c r="A5" s="123">
        <v>4</v>
      </c>
      <c r="B5" s="135" t="s">
        <v>1680</v>
      </c>
      <c r="C5" s="138">
        <v>1</v>
      </c>
      <c r="D5" s="10" t="s">
        <v>188</v>
      </c>
      <c r="E5" s="63" t="s">
        <v>1674</v>
      </c>
      <c r="F5" s="279"/>
      <c r="G5" s="10" t="s">
        <v>1675</v>
      </c>
      <c r="H5" s="128" t="s">
        <v>1681</v>
      </c>
      <c r="I5" s="10" t="s">
        <v>1682</v>
      </c>
      <c r="J5" s="9"/>
      <c r="K5" s="52"/>
      <c r="L5" s="58"/>
      <c r="M5" s="13"/>
      <c r="N5" s="13"/>
      <c r="O5" s="278"/>
      <c r="P5" s="18"/>
      <c r="Q5" s="28"/>
    </row>
    <row r="6" spans="1:17">
      <c r="A6" s="123">
        <v>5</v>
      </c>
      <c r="B6" s="135" t="s">
        <v>1683</v>
      </c>
      <c r="C6" s="138">
        <v>3</v>
      </c>
      <c r="D6" s="10" t="s">
        <v>188</v>
      </c>
      <c r="E6" s="63" t="s">
        <v>1674</v>
      </c>
      <c r="G6" s="10" t="s">
        <v>1675</v>
      </c>
      <c r="H6" s="128" t="s">
        <v>1676</v>
      </c>
      <c r="I6" s="10" t="s">
        <v>1677</v>
      </c>
      <c r="J6" s="9"/>
      <c r="K6" s="52"/>
      <c r="L6" s="58"/>
      <c r="M6" s="13"/>
      <c r="N6" s="13"/>
      <c r="O6" s="278"/>
      <c r="P6" s="18"/>
      <c r="Q6" s="28"/>
    </row>
    <row r="7" spans="1:17">
      <c r="A7" s="123">
        <v>6</v>
      </c>
      <c r="B7" s="135" t="s">
        <v>1684</v>
      </c>
      <c r="C7" s="138" t="s">
        <v>1685</v>
      </c>
      <c r="D7" s="10" t="s">
        <v>188</v>
      </c>
      <c r="E7" s="63" t="s">
        <v>1674</v>
      </c>
      <c r="F7" s="279"/>
      <c r="G7" s="10" t="s">
        <v>1675</v>
      </c>
      <c r="H7" s="128" t="s">
        <v>1676</v>
      </c>
      <c r="I7" s="10" t="s">
        <v>1677</v>
      </c>
      <c r="J7" s="9"/>
      <c r="K7" s="52"/>
      <c r="L7" s="58"/>
      <c r="M7" s="13"/>
      <c r="N7" s="13"/>
      <c r="O7" s="278"/>
      <c r="P7" s="18"/>
      <c r="Q7" s="28"/>
    </row>
    <row r="8" spans="1:17">
      <c r="A8" s="123">
        <v>7</v>
      </c>
      <c r="B8" s="135" t="s">
        <v>1686</v>
      </c>
      <c r="C8" s="138">
        <v>31</v>
      </c>
      <c r="D8" s="10" t="s">
        <v>188</v>
      </c>
      <c r="E8" s="63" t="s">
        <v>1674</v>
      </c>
      <c r="F8" s="279"/>
      <c r="G8" s="10" t="s">
        <v>1675</v>
      </c>
      <c r="H8" s="128" t="s">
        <v>1676</v>
      </c>
      <c r="I8" s="10" t="s">
        <v>1677</v>
      </c>
      <c r="J8" s="9"/>
      <c r="K8" s="52"/>
      <c r="L8" s="58"/>
      <c r="M8" s="13"/>
      <c r="N8" s="13"/>
      <c r="O8" s="278"/>
      <c r="P8" s="18"/>
      <c r="Q8" s="28"/>
    </row>
    <row r="9" spans="1:17">
      <c r="A9" s="123">
        <v>8</v>
      </c>
      <c r="B9" s="135" t="s">
        <v>1687</v>
      </c>
      <c r="C9" s="138">
        <v>2</v>
      </c>
      <c r="D9" s="10" t="s">
        <v>188</v>
      </c>
      <c r="E9" s="63" t="s">
        <v>1674</v>
      </c>
      <c r="F9" s="279"/>
      <c r="G9" s="10" t="s">
        <v>1675</v>
      </c>
      <c r="H9" s="128" t="s">
        <v>1676</v>
      </c>
      <c r="I9" s="10" t="s">
        <v>1677</v>
      </c>
      <c r="J9" s="9"/>
      <c r="K9" s="52"/>
      <c r="L9" s="58"/>
      <c r="M9" s="13"/>
      <c r="N9" s="13"/>
      <c r="O9" s="278"/>
      <c r="P9" s="18"/>
      <c r="Q9" s="28"/>
    </row>
    <row r="10" spans="1:17">
      <c r="A10" s="123">
        <v>9</v>
      </c>
      <c r="B10" s="135" t="s">
        <v>1688</v>
      </c>
      <c r="C10" s="138">
        <v>3</v>
      </c>
      <c r="D10" s="10" t="s">
        <v>188</v>
      </c>
      <c r="E10" s="63" t="s">
        <v>1674</v>
      </c>
      <c r="F10" s="279"/>
      <c r="G10" s="10" t="s">
        <v>1675</v>
      </c>
      <c r="H10" s="128" t="s">
        <v>1689</v>
      </c>
      <c r="I10" s="10" t="s">
        <v>1690</v>
      </c>
      <c r="J10" s="9"/>
      <c r="K10" s="52"/>
      <c r="L10" s="58"/>
      <c r="M10" s="13"/>
      <c r="N10" s="13"/>
      <c r="O10" s="278"/>
      <c r="P10" s="18"/>
      <c r="Q10" s="28"/>
    </row>
    <row r="11" spans="1:17">
      <c r="A11" s="123">
        <v>10</v>
      </c>
      <c r="B11" s="135" t="s">
        <v>1691</v>
      </c>
      <c r="C11" s="138">
        <v>2</v>
      </c>
      <c r="D11" s="10" t="s">
        <v>188</v>
      </c>
      <c r="E11" s="63" t="s">
        <v>1674</v>
      </c>
      <c r="F11" s="279"/>
      <c r="G11" s="10" t="s">
        <v>1675</v>
      </c>
      <c r="H11" s="128" t="s">
        <v>1689</v>
      </c>
      <c r="I11" s="10" t="s">
        <v>1690</v>
      </c>
      <c r="J11" s="9"/>
      <c r="K11" s="52"/>
      <c r="L11" s="58"/>
      <c r="M11" s="13"/>
      <c r="N11" s="13"/>
      <c r="O11" s="278"/>
      <c r="P11" s="18"/>
      <c r="Q11" s="28"/>
    </row>
    <row r="12" spans="1:17">
      <c r="A12" s="123">
        <v>11</v>
      </c>
      <c r="B12" s="135" t="s">
        <v>1692</v>
      </c>
      <c r="C12" s="53">
        <v>3</v>
      </c>
      <c r="D12" s="10" t="s">
        <v>188</v>
      </c>
      <c r="E12" s="63" t="s">
        <v>1674</v>
      </c>
      <c r="F12" s="279"/>
      <c r="G12" s="10" t="s">
        <v>1675</v>
      </c>
      <c r="H12" s="128" t="s">
        <v>1676</v>
      </c>
      <c r="I12" s="10" t="s">
        <v>1677</v>
      </c>
      <c r="J12" s="9"/>
      <c r="K12" s="52"/>
      <c r="L12" s="58"/>
      <c r="M12" s="13"/>
      <c r="N12" s="13"/>
      <c r="O12" s="278"/>
      <c r="P12" s="18"/>
      <c r="Q12" s="28"/>
    </row>
    <row r="13" spans="1:17">
      <c r="A13" s="123">
        <v>12</v>
      </c>
      <c r="B13" s="135" t="s">
        <v>1693</v>
      </c>
      <c r="C13" s="138">
        <v>3</v>
      </c>
      <c r="D13" s="10" t="s">
        <v>188</v>
      </c>
      <c r="E13" s="63" t="s">
        <v>1674</v>
      </c>
      <c r="F13" s="279"/>
      <c r="G13" s="10" t="s">
        <v>1675</v>
      </c>
      <c r="H13" s="128" t="s">
        <v>1689</v>
      </c>
      <c r="I13" s="10" t="s">
        <v>1690</v>
      </c>
      <c r="J13" s="9"/>
      <c r="K13" s="52"/>
      <c r="L13" s="58"/>
      <c r="M13" s="13"/>
      <c r="N13" s="13"/>
      <c r="O13" s="278"/>
      <c r="P13" s="18"/>
      <c r="Q13" s="28"/>
    </row>
    <row r="14" spans="1:17">
      <c r="A14" s="123">
        <v>13</v>
      </c>
      <c r="B14" s="135" t="s">
        <v>1694</v>
      </c>
      <c r="C14" s="53">
        <v>2</v>
      </c>
      <c r="D14" s="10" t="s">
        <v>188</v>
      </c>
      <c r="E14" s="63" t="s">
        <v>1674</v>
      </c>
      <c r="F14" s="279"/>
      <c r="G14" s="10" t="s">
        <v>1675</v>
      </c>
      <c r="H14" s="128" t="s">
        <v>1676</v>
      </c>
      <c r="I14" s="10" t="s">
        <v>1677</v>
      </c>
      <c r="J14" s="9"/>
      <c r="K14" s="52"/>
      <c r="L14" s="58"/>
      <c r="M14" s="13"/>
      <c r="N14" s="13"/>
      <c r="O14" s="278"/>
      <c r="P14" s="18"/>
      <c r="Q14" s="28"/>
    </row>
    <row r="15" spans="1:17">
      <c r="A15" s="123">
        <v>14</v>
      </c>
      <c r="B15" s="135" t="s">
        <v>1695</v>
      </c>
      <c r="C15" s="53">
        <v>3</v>
      </c>
      <c r="D15" s="10" t="s">
        <v>188</v>
      </c>
      <c r="E15" s="63" t="s">
        <v>1674</v>
      </c>
      <c r="F15" s="279"/>
      <c r="G15" s="10" t="s">
        <v>1675</v>
      </c>
      <c r="H15" s="128" t="s">
        <v>1676</v>
      </c>
      <c r="I15" s="10" t="s">
        <v>1677</v>
      </c>
      <c r="J15" s="9"/>
      <c r="K15" s="52"/>
      <c r="L15" s="58"/>
      <c r="M15" s="13"/>
      <c r="N15" s="13"/>
      <c r="O15" s="278"/>
      <c r="P15" s="18"/>
      <c r="Q15" s="28"/>
    </row>
    <row r="16" spans="1:17">
      <c r="A16" s="123">
        <v>15</v>
      </c>
      <c r="B16" s="135" t="s">
        <v>1696</v>
      </c>
      <c r="C16" s="53">
        <v>2</v>
      </c>
      <c r="D16" s="10" t="s">
        <v>188</v>
      </c>
      <c r="E16" s="63" t="s">
        <v>1674</v>
      </c>
      <c r="F16" s="279"/>
      <c r="G16" s="10" t="s">
        <v>1675</v>
      </c>
      <c r="H16" s="128" t="s">
        <v>1676</v>
      </c>
      <c r="I16" s="10" t="s">
        <v>1677</v>
      </c>
      <c r="J16" s="9"/>
      <c r="K16" s="52"/>
      <c r="L16" s="58"/>
      <c r="M16" s="13"/>
      <c r="N16" s="13"/>
      <c r="O16" s="278"/>
      <c r="P16" s="18"/>
      <c r="Q16" s="28"/>
    </row>
    <row r="17" spans="1:17">
      <c r="A17" s="123">
        <v>16</v>
      </c>
      <c r="B17" s="140" t="s">
        <v>1697</v>
      </c>
      <c r="C17" s="53">
        <v>2</v>
      </c>
      <c r="D17" s="10" t="s">
        <v>188</v>
      </c>
      <c r="E17" s="63" t="s">
        <v>1674</v>
      </c>
      <c r="F17" s="279"/>
      <c r="G17" s="10" t="s">
        <v>1675</v>
      </c>
      <c r="H17" s="128" t="s">
        <v>1676</v>
      </c>
      <c r="I17" s="10" t="s">
        <v>1677</v>
      </c>
      <c r="J17" s="9"/>
      <c r="K17" s="52"/>
      <c r="L17" s="58"/>
      <c r="M17" s="13"/>
      <c r="N17" s="13"/>
      <c r="O17" s="278"/>
      <c r="P17" s="18"/>
      <c r="Q17" s="28"/>
    </row>
    <row r="18" spans="1:17">
      <c r="A18" s="123">
        <v>17</v>
      </c>
      <c r="B18" s="135" t="s">
        <v>1698</v>
      </c>
      <c r="C18" s="53">
        <v>1</v>
      </c>
      <c r="D18" s="10" t="s">
        <v>190</v>
      </c>
      <c r="E18" s="63" t="s">
        <v>1699</v>
      </c>
      <c r="F18" s="279"/>
      <c r="G18" s="10" t="s">
        <v>1675</v>
      </c>
      <c r="H18" s="128" t="s">
        <v>1689</v>
      </c>
      <c r="I18" s="9" t="s">
        <v>1700</v>
      </c>
      <c r="J18" s="9"/>
      <c r="K18" s="52"/>
      <c r="L18" s="58"/>
      <c r="M18" s="13"/>
      <c r="N18" s="13"/>
      <c r="O18" s="278"/>
      <c r="P18" s="18"/>
      <c r="Q18" s="28"/>
    </row>
    <row r="19" spans="1:17">
      <c r="A19" s="123">
        <v>18</v>
      </c>
      <c r="B19" s="135" t="s">
        <v>1701</v>
      </c>
      <c r="C19" s="53">
        <v>1</v>
      </c>
      <c r="D19" s="10" t="s">
        <v>190</v>
      </c>
      <c r="E19" s="63" t="s">
        <v>1699</v>
      </c>
      <c r="F19" s="279"/>
      <c r="G19" s="10" t="s">
        <v>1675</v>
      </c>
      <c r="H19" s="133" t="s">
        <v>1689</v>
      </c>
      <c r="I19" s="9" t="s">
        <v>1700</v>
      </c>
      <c r="J19" s="9"/>
      <c r="K19" s="52"/>
      <c r="L19" s="58"/>
      <c r="M19" s="13"/>
      <c r="N19" s="13"/>
      <c r="O19" s="278"/>
      <c r="P19" s="18"/>
      <c r="Q19" s="28"/>
    </row>
    <row r="20" spans="1:17">
      <c r="A20" s="123">
        <v>19</v>
      </c>
      <c r="B20" s="135" t="s">
        <v>1702</v>
      </c>
      <c r="C20" s="53" t="s">
        <v>1703</v>
      </c>
      <c r="D20" s="54" t="s">
        <v>190</v>
      </c>
      <c r="E20" s="63" t="s">
        <v>1699</v>
      </c>
      <c r="F20" s="279"/>
      <c r="G20" s="54" t="s">
        <v>1675</v>
      </c>
      <c r="H20" s="134" t="s">
        <v>1689</v>
      </c>
      <c r="I20" s="54" t="s">
        <v>1690</v>
      </c>
      <c r="J20" s="9"/>
      <c r="K20" s="52"/>
      <c r="L20" s="58"/>
      <c r="M20" s="13"/>
      <c r="N20" s="13"/>
      <c r="O20" s="278"/>
      <c r="P20" s="18"/>
      <c r="Q20" s="28"/>
    </row>
    <row r="21" spans="1:17">
      <c r="A21" s="123">
        <v>20</v>
      </c>
      <c r="B21" s="135" t="s">
        <v>1704</v>
      </c>
      <c r="C21" s="53">
        <v>1</v>
      </c>
      <c r="D21" s="54" t="s">
        <v>190</v>
      </c>
      <c r="E21" s="63" t="s">
        <v>1699</v>
      </c>
      <c r="F21" s="279"/>
      <c r="G21" s="54" t="s">
        <v>1675</v>
      </c>
      <c r="H21" s="136" t="s">
        <v>1681</v>
      </c>
      <c r="I21" s="54" t="s">
        <v>1682</v>
      </c>
      <c r="J21" s="9"/>
      <c r="K21" s="52"/>
      <c r="L21" s="58"/>
      <c r="M21" s="13"/>
      <c r="N21" s="13"/>
      <c r="O21" s="278"/>
      <c r="P21" s="18"/>
      <c r="Q21" s="28"/>
    </row>
    <row r="22" spans="1:17">
      <c r="A22" s="123">
        <v>21</v>
      </c>
      <c r="B22" s="135" t="s">
        <v>1705</v>
      </c>
      <c r="C22" s="53">
        <v>1</v>
      </c>
      <c r="D22" s="54" t="s">
        <v>190</v>
      </c>
      <c r="E22" s="63" t="s">
        <v>1699</v>
      </c>
      <c r="F22" s="279"/>
      <c r="G22" s="54" t="s">
        <v>1675</v>
      </c>
      <c r="H22" s="134" t="s">
        <v>1689</v>
      </c>
      <c r="I22" s="57" t="s">
        <v>1706</v>
      </c>
      <c r="J22" s="9"/>
      <c r="K22" s="52"/>
      <c r="L22" s="58"/>
      <c r="M22" s="13"/>
      <c r="N22" s="13"/>
      <c r="O22" s="278"/>
      <c r="P22" s="18"/>
      <c r="Q22" s="28"/>
    </row>
    <row r="23" spans="1:17">
      <c r="A23" s="123">
        <v>22</v>
      </c>
      <c r="B23" s="135" t="s">
        <v>1707</v>
      </c>
      <c r="C23" s="53">
        <v>1</v>
      </c>
      <c r="D23" s="54" t="s">
        <v>190</v>
      </c>
      <c r="E23" s="137" t="s">
        <v>1699</v>
      </c>
      <c r="F23" s="279"/>
      <c r="G23" s="54" t="s">
        <v>1675</v>
      </c>
      <c r="H23" s="136" t="s">
        <v>1689</v>
      </c>
      <c r="I23" s="57" t="s">
        <v>1706</v>
      </c>
      <c r="J23" s="9"/>
      <c r="K23" s="52"/>
      <c r="L23" s="58"/>
      <c r="M23" s="13"/>
      <c r="N23" s="13"/>
      <c r="O23" s="278"/>
      <c r="P23" s="18"/>
      <c r="Q23" s="28"/>
    </row>
    <row r="24" spans="1:17">
      <c r="A24" s="123">
        <v>23</v>
      </c>
      <c r="B24" s="135" t="s">
        <v>1708</v>
      </c>
      <c r="C24" s="138" t="s">
        <v>1709</v>
      </c>
      <c r="D24" s="54" t="s">
        <v>190</v>
      </c>
      <c r="E24" s="137">
        <v>2001</v>
      </c>
      <c r="F24" s="279"/>
      <c r="G24" s="54" t="s">
        <v>1675</v>
      </c>
      <c r="H24" s="136" t="s">
        <v>1681</v>
      </c>
      <c r="I24" s="57" t="s">
        <v>1710</v>
      </c>
      <c r="J24" s="9"/>
      <c r="K24" s="52"/>
      <c r="L24" s="58"/>
      <c r="M24" s="13"/>
      <c r="N24" s="13"/>
      <c r="O24" s="278"/>
      <c r="P24" s="18"/>
      <c r="Q24" s="28"/>
    </row>
    <row r="25" spans="1:17">
      <c r="A25" s="123">
        <v>24</v>
      </c>
      <c r="B25" s="135" t="s">
        <v>1711</v>
      </c>
      <c r="C25" s="53">
        <v>1</v>
      </c>
      <c r="D25" s="54" t="s">
        <v>190</v>
      </c>
      <c r="E25" s="137">
        <v>2001</v>
      </c>
      <c r="F25" s="279"/>
      <c r="G25" s="54" t="s">
        <v>1675</v>
      </c>
      <c r="H25" s="136" t="s">
        <v>1689</v>
      </c>
      <c r="I25" s="54" t="s">
        <v>1690</v>
      </c>
      <c r="J25" s="9"/>
      <c r="K25" s="52"/>
      <c r="L25" s="58"/>
      <c r="M25" s="13"/>
      <c r="N25" s="13"/>
      <c r="O25" s="278"/>
      <c r="P25" s="18"/>
      <c r="Q25" s="28"/>
    </row>
    <row r="26" spans="1:17">
      <c r="A26" s="125">
        <v>25</v>
      </c>
      <c r="B26" s="140" t="s">
        <v>1712</v>
      </c>
      <c r="C26" s="138" t="s">
        <v>1709</v>
      </c>
      <c r="D26" s="54" t="s">
        <v>190</v>
      </c>
      <c r="E26" s="63" t="s">
        <v>1699</v>
      </c>
      <c r="F26" s="279"/>
      <c r="G26" s="54" t="s">
        <v>1675</v>
      </c>
      <c r="H26" s="134" t="s">
        <v>1689</v>
      </c>
      <c r="I26" s="54" t="s">
        <v>1690</v>
      </c>
      <c r="J26" s="9"/>
      <c r="K26" s="52"/>
      <c r="L26" s="58"/>
      <c r="M26" s="13"/>
      <c r="N26" s="13"/>
      <c r="O26" s="278"/>
      <c r="P26" s="18"/>
      <c r="Q26" s="28"/>
    </row>
    <row r="27" spans="1:17">
      <c r="A27" s="125">
        <f t="shared" ref="A27:A45" si="0">A26+1</f>
        <v>26</v>
      </c>
      <c r="B27" s="135" t="s">
        <v>1713</v>
      </c>
      <c r="C27" s="138">
        <v>1</v>
      </c>
      <c r="D27" s="54" t="s">
        <v>190</v>
      </c>
      <c r="E27" s="63" t="s">
        <v>1699</v>
      </c>
      <c r="F27" s="279"/>
      <c r="G27" s="54" t="s">
        <v>1675</v>
      </c>
      <c r="H27" s="134" t="s">
        <v>1689</v>
      </c>
      <c r="I27" s="54" t="s">
        <v>1690</v>
      </c>
      <c r="J27" s="9"/>
      <c r="K27" s="52"/>
      <c r="L27" s="58"/>
      <c r="M27" s="13"/>
      <c r="N27" s="13"/>
      <c r="O27" s="278"/>
      <c r="P27" s="18"/>
      <c r="Q27" s="28"/>
    </row>
    <row r="28" spans="1:17">
      <c r="A28" s="125">
        <f t="shared" si="0"/>
        <v>27</v>
      </c>
      <c r="B28" s="135" t="s">
        <v>1714</v>
      </c>
      <c r="C28" s="138">
        <v>1</v>
      </c>
      <c r="D28" s="54" t="s">
        <v>190</v>
      </c>
      <c r="E28" s="63" t="s">
        <v>1699</v>
      </c>
      <c r="F28" s="279"/>
      <c r="G28" s="54" t="s">
        <v>1675</v>
      </c>
      <c r="H28" s="134" t="s">
        <v>1689</v>
      </c>
      <c r="I28" s="54" t="s">
        <v>1690</v>
      </c>
      <c r="J28" s="9"/>
      <c r="K28" s="52"/>
      <c r="L28" s="58"/>
      <c r="M28" s="13"/>
      <c r="N28" s="13"/>
      <c r="O28" s="278"/>
      <c r="P28" s="18"/>
      <c r="Q28" s="28"/>
    </row>
    <row r="29" spans="1:17">
      <c r="A29" s="125">
        <f t="shared" si="0"/>
        <v>28</v>
      </c>
      <c r="B29" s="52" t="s">
        <v>1715</v>
      </c>
      <c r="C29" s="138">
        <v>1</v>
      </c>
      <c r="D29" s="54" t="s">
        <v>190</v>
      </c>
      <c r="E29" s="63" t="s">
        <v>1674</v>
      </c>
      <c r="F29" s="279"/>
      <c r="G29" s="54" t="s">
        <v>1675</v>
      </c>
      <c r="H29" s="134" t="s">
        <v>1689</v>
      </c>
      <c r="I29" s="54" t="s">
        <v>1690</v>
      </c>
      <c r="J29" s="9"/>
      <c r="K29" s="52"/>
      <c r="L29" s="58"/>
      <c r="M29" s="13"/>
      <c r="N29" s="13"/>
      <c r="O29" s="278"/>
      <c r="P29" s="18"/>
      <c r="Q29" s="28"/>
    </row>
    <row r="30" spans="1:17">
      <c r="A30" s="125">
        <f t="shared" si="0"/>
        <v>29</v>
      </c>
      <c r="B30" s="52" t="s">
        <v>1716</v>
      </c>
      <c r="C30" s="138" t="s">
        <v>1709</v>
      </c>
      <c r="D30" s="54" t="s">
        <v>190</v>
      </c>
      <c r="E30" s="63" t="s">
        <v>1717</v>
      </c>
      <c r="F30" s="141" t="s">
        <v>1718</v>
      </c>
      <c r="G30" s="54" t="s">
        <v>1675</v>
      </c>
      <c r="H30" s="134" t="s">
        <v>1681</v>
      </c>
      <c r="I30" s="54" t="s">
        <v>1682</v>
      </c>
      <c r="J30" s="9"/>
      <c r="K30" s="52"/>
      <c r="L30" s="58"/>
      <c r="M30" s="59" t="s">
        <v>3208</v>
      </c>
      <c r="N30" s="142">
        <v>5</v>
      </c>
      <c r="O30" s="278"/>
      <c r="P30" s="18"/>
      <c r="Q30" s="451" t="s">
        <v>3209</v>
      </c>
    </row>
    <row r="31" spans="1:17">
      <c r="A31" s="125">
        <f t="shared" si="0"/>
        <v>30</v>
      </c>
      <c r="B31" s="135" t="s">
        <v>1719</v>
      </c>
      <c r="C31" s="138">
        <v>1</v>
      </c>
      <c r="D31" s="54" t="s">
        <v>190</v>
      </c>
      <c r="E31" s="63" t="s">
        <v>1717</v>
      </c>
      <c r="F31" s="141" t="s">
        <v>1718</v>
      </c>
      <c r="G31" s="54" t="s">
        <v>1675</v>
      </c>
      <c r="H31" s="134" t="s">
        <v>1681</v>
      </c>
      <c r="I31" s="54" t="s">
        <v>1682</v>
      </c>
      <c r="J31" s="9"/>
      <c r="K31" s="52"/>
      <c r="L31" s="58"/>
      <c r="M31" s="59" t="s">
        <v>3208</v>
      </c>
      <c r="N31" s="142">
        <v>5</v>
      </c>
      <c r="O31" s="278"/>
      <c r="P31" s="18"/>
      <c r="Q31" s="452" t="s">
        <v>3210</v>
      </c>
    </row>
    <row r="32" spans="1:17">
      <c r="A32" s="125">
        <f t="shared" si="0"/>
        <v>31</v>
      </c>
      <c r="B32" s="135" t="s">
        <v>1720</v>
      </c>
      <c r="C32" s="138" t="s">
        <v>1721</v>
      </c>
      <c r="D32" s="54" t="s">
        <v>320</v>
      </c>
      <c r="E32" s="63" t="s">
        <v>1699</v>
      </c>
      <c r="F32" s="279"/>
      <c r="G32" s="54" t="s">
        <v>1675</v>
      </c>
      <c r="H32" s="134" t="s">
        <v>1681</v>
      </c>
      <c r="I32" s="54" t="s">
        <v>1682</v>
      </c>
      <c r="J32" s="9"/>
      <c r="K32" s="52"/>
      <c r="L32" s="58"/>
      <c r="M32" s="13"/>
      <c r="N32" s="13"/>
      <c r="O32" s="278"/>
      <c r="P32" s="18"/>
      <c r="Q32" s="28"/>
    </row>
    <row r="33" spans="1:17">
      <c r="A33" s="125">
        <f t="shared" si="0"/>
        <v>32</v>
      </c>
      <c r="B33" s="135" t="s">
        <v>1722</v>
      </c>
      <c r="C33" s="138">
        <v>1</v>
      </c>
      <c r="D33" s="136" t="s">
        <v>1723</v>
      </c>
      <c r="E33" s="63" t="s">
        <v>1699</v>
      </c>
      <c r="F33" s="279"/>
      <c r="G33" s="54" t="s">
        <v>1675</v>
      </c>
      <c r="H33" s="134" t="s">
        <v>3211</v>
      </c>
      <c r="I33" s="54" t="s">
        <v>1682</v>
      </c>
      <c r="J33" s="9"/>
      <c r="K33" s="52"/>
      <c r="L33" s="58"/>
      <c r="M33" s="13"/>
      <c r="N33" s="13"/>
      <c r="O33" s="278"/>
      <c r="P33" s="18"/>
      <c r="Q33" s="28"/>
    </row>
    <row r="34" spans="1:17">
      <c r="A34" s="125">
        <f t="shared" si="0"/>
        <v>33</v>
      </c>
      <c r="B34" s="135" t="s">
        <v>1724</v>
      </c>
      <c r="C34" s="138">
        <v>1</v>
      </c>
      <c r="D34" s="136" t="s">
        <v>1723</v>
      </c>
      <c r="E34" s="63" t="s">
        <v>1699</v>
      </c>
      <c r="F34" s="279"/>
      <c r="G34" s="54" t="s">
        <v>1675</v>
      </c>
      <c r="H34" s="134" t="s">
        <v>1689</v>
      </c>
      <c r="I34" s="54" t="s">
        <v>1690</v>
      </c>
      <c r="J34" s="9"/>
      <c r="K34" s="52"/>
      <c r="L34" s="58"/>
      <c r="M34" s="13"/>
      <c r="N34" s="13"/>
      <c r="O34" s="278"/>
      <c r="P34" s="18"/>
      <c r="Q34" s="28"/>
    </row>
    <row r="35" spans="1:17">
      <c r="A35" s="125">
        <f t="shared" si="0"/>
        <v>34</v>
      </c>
      <c r="B35" s="135" t="s">
        <v>1725</v>
      </c>
      <c r="C35" s="138">
        <v>1</v>
      </c>
      <c r="D35" s="54" t="s">
        <v>320</v>
      </c>
      <c r="E35" s="63" t="s">
        <v>1699</v>
      </c>
      <c r="F35" s="279"/>
      <c r="G35" s="54" t="s">
        <v>1675</v>
      </c>
      <c r="H35" s="134" t="s">
        <v>1689</v>
      </c>
      <c r="I35" s="54" t="s">
        <v>1690</v>
      </c>
      <c r="J35" s="9"/>
      <c r="K35" s="52"/>
      <c r="L35" s="58"/>
      <c r="M35" s="13"/>
      <c r="N35" s="13"/>
      <c r="O35" s="278"/>
      <c r="P35" s="18"/>
      <c r="Q35" s="28"/>
    </row>
    <row r="36" spans="1:17">
      <c r="A36" s="125">
        <f t="shared" si="0"/>
        <v>35</v>
      </c>
      <c r="B36" s="52" t="s">
        <v>1726</v>
      </c>
      <c r="C36" s="53">
        <v>2</v>
      </c>
      <c r="D36" s="54" t="s">
        <v>320</v>
      </c>
      <c r="E36" s="63" t="s">
        <v>1699</v>
      </c>
      <c r="F36" s="143" t="s">
        <v>2098</v>
      </c>
      <c r="G36" s="54" t="s">
        <v>1675</v>
      </c>
      <c r="H36" s="134" t="s">
        <v>1681</v>
      </c>
      <c r="I36" s="54" t="s">
        <v>1682</v>
      </c>
      <c r="J36" s="9"/>
      <c r="K36" s="52"/>
      <c r="L36" s="58"/>
      <c r="M36" s="59" t="s">
        <v>2098</v>
      </c>
      <c r="N36" s="142" t="s">
        <v>2098</v>
      </c>
      <c r="O36" s="453" t="s">
        <v>2098</v>
      </c>
      <c r="P36" s="18"/>
      <c r="Q36" s="451" t="s">
        <v>2098</v>
      </c>
    </row>
    <row r="37" spans="1:17">
      <c r="A37" s="125">
        <f t="shared" si="0"/>
        <v>36</v>
      </c>
      <c r="B37" s="135" t="s">
        <v>1728</v>
      </c>
      <c r="C37" s="53">
        <v>1</v>
      </c>
      <c r="D37" s="54" t="s">
        <v>320</v>
      </c>
      <c r="E37" s="63" t="s">
        <v>1699</v>
      </c>
      <c r="F37" s="141" t="s">
        <v>2098</v>
      </c>
      <c r="G37" s="54" t="s">
        <v>1675</v>
      </c>
      <c r="H37" s="134" t="s">
        <v>1681</v>
      </c>
      <c r="I37" s="54" t="s">
        <v>1682</v>
      </c>
      <c r="J37" s="9"/>
      <c r="K37" s="52"/>
      <c r="L37" s="58"/>
      <c r="M37" s="59" t="s">
        <v>2098</v>
      </c>
      <c r="N37" s="142" t="s">
        <v>2098</v>
      </c>
      <c r="O37" s="453" t="s">
        <v>2098</v>
      </c>
      <c r="P37" s="18"/>
      <c r="Q37" s="451" t="s">
        <v>2098</v>
      </c>
    </row>
    <row r="38" spans="1:17">
      <c r="A38" s="125">
        <f t="shared" si="0"/>
        <v>37</v>
      </c>
      <c r="B38" s="135" t="s">
        <v>1729</v>
      </c>
      <c r="C38" s="53">
        <v>1</v>
      </c>
      <c r="D38" s="54" t="s">
        <v>320</v>
      </c>
      <c r="E38" s="137">
        <v>2009</v>
      </c>
      <c r="F38" s="279"/>
      <c r="G38" s="54" t="s">
        <v>1675</v>
      </c>
      <c r="H38" s="134" t="s">
        <v>1689</v>
      </c>
      <c r="I38" s="54" t="s">
        <v>1690</v>
      </c>
      <c r="J38" s="9"/>
      <c r="K38" s="52"/>
      <c r="L38" s="58"/>
      <c r="M38" s="13"/>
      <c r="N38" s="13"/>
      <c r="O38" s="278"/>
      <c r="P38" s="18"/>
      <c r="Q38" s="28"/>
    </row>
    <row r="39" spans="1:17">
      <c r="A39" s="125">
        <f t="shared" si="0"/>
        <v>38</v>
      </c>
      <c r="B39" s="52" t="s">
        <v>1730</v>
      </c>
      <c r="C39" s="53">
        <v>2</v>
      </c>
      <c r="D39" s="54" t="s">
        <v>320</v>
      </c>
      <c r="E39" s="63" t="s">
        <v>1674</v>
      </c>
      <c r="F39" s="279"/>
      <c r="G39" s="54" t="s">
        <v>1675</v>
      </c>
      <c r="H39" s="134" t="s">
        <v>1689</v>
      </c>
      <c r="I39" s="54" t="s">
        <v>1690</v>
      </c>
      <c r="J39" s="9"/>
      <c r="K39" s="52"/>
      <c r="L39" s="58"/>
      <c r="M39" s="13"/>
      <c r="N39" s="13"/>
      <c r="O39" s="278"/>
      <c r="P39" s="18"/>
      <c r="Q39" s="28"/>
    </row>
    <row r="40" spans="1:17">
      <c r="A40" s="125">
        <f t="shared" si="0"/>
        <v>39</v>
      </c>
      <c r="B40" s="135" t="s">
        <v>1731</v>
      </c>
      <c r="C40" s="53">
        <v>2</v>
      </c>
      <c r="D40" s="54" t="s">
        <v>320</v>
      </c>
      <c r="E40" s="63" t="s">
        <v>1674</v>
      </c>
      <c r="F40" s="279"/>
      <c r="G40" s="54" t="s">
        <v>1675</v>
      </c>
      <c r="H40" s="134" t="s">
        <v>1676</v>
      </c>
      <c r="I40" s="54" t="s">
        <v>1677</v>
      </c>
      <c r="J40" s="9"/>
      <c r="K40" s="52"/>
      <c r="L40" s="58"/>
      <c r="M40" s="13"/>
      <c r="N40" s="13"/>
      <c r="O40" s="278"/>
      <c r="P40" s="18"/>
      <c r="Q40" s="28"/>
    </row>
    <row r="41" spans="1:17">
      <c r="A41" s="125">
        <f t="shared" si="0"/>
        <v>40</v>
      </c>
      <c r="B41" s="135" t="s">
        <v>1732</v>
      </c>
      <c r="C41" s="53">
        <v>2</v>
      </c>
      <c r="D41" s="54" t="s">
        <v>320</v>
      </c>
      <c r="E41" s="63" t="s">
        <v>1699</v>
      </c>
      <c r="F41" s="141" t="s">
        <v>2098</v>
      </c>
      <c r="G41" s="54" t="s">
        <v>1675</v>
      </c>
      <c r="H41" s="134" t="s">
        <v>1676</v>
      </c>
      <c r="I41" s="54" t="s">
        <v>1677</v>
      </c>
      <c r="J41" s="9"/>
      <c r="K41" s="52"/>
      <c r="L41" s="58"/>
      <c r="M41" s="59" t="s">
        <v>2098</v>
      </c>
      <c r="N41" s="142" t="s">
        <v>2098</v>
      </c>
      <c r="O41" s="453" t="s">
        <v>2098</v>
      </c>
      <c r="P41" s="18"/>
      <c r="Q41" s="451" t="s">
        <v>2098</v>
      </c>
    </row>
    <row r="42" spans="1:17">
      <c r="A42" s="125">
        <f t="shared" si="0"/>
        <v>41</v>
      </c>
      <c r="B42" s="52" t="s">
        <v>1733</v>
      </c>
      <c r="C42" s="138" t="s">
        <v>1734</v>
      </c>
      <c r="D42" s="54" t="s">
        <v>320</v>
      </c>
      <c r="E42" s="63" t="s">
        <v>1735</v>
      </c>
      <c r="F42" s="141" t="s">
        <v>1736</v>
      </c>
      <c r="G42" s="54" t="s">
        <v>1675</v>
      </c>
      <c r="H42" s="136" t="s">
        <v>1681</v>
      </c>
      <c r="I42" s="54" t="s">
        <v>1682</v>
      </c>
      <c r="J42" s="9"/>
      <c r="K42" s="52"/>
      <c r="L42" s="58"/>
      <c r="M42" s="59" t="s">
        <v>3212</v>
      </c>
      <c r="N42" s="144" t="s">
        <v>3213</v>
      </c>
      <c r="O42" s="453" t="s">
        <v>3214</v>
      </c>
      <c r="P42" s="18"/>
      <c r="Q42" s="451" t="s">
        <v>3214</v>
      </c>
    </row>
    <row r="43" spans="1:17">
      <c r="A43" s="125">
        <f t="shared" si="0"/>
        <v>42</v>
      </c>
      <c r="B43" s="135" t="s">
        <v>1737</v>
      </c>
      <c r="C43" s="53">
        <v>1</v>
      </c>
      <c r="D43" s="54" t="s">
        <v>320</v>
      </c>
      <c r="E43" s="63" t="s">
        <v>1699</v>
      </c>
      <c r="F43" s="141" t="s">
        <v>1738</v>
      </c>
      <c r="G43" s="54" t="s">
        <v>1675</v>
      </c>
      <c r="H43" s="136" t="s">
        <v>1681</v>
      </c>
      <c r="I43" s="54" t="s">
        <v>1682</v>
      </c>
      <c r="J43" s="9"/>
      <c r="K43" s="52"/>
      <c r="L43" s="58"/>
      <c r="M43" s="59" t="s">
        <v>3215</v>
      </c>
      <c r="N43" s="142">
        <v>18</v>
      </c>
      <c r="O43" s="453" t="s">
        <v>3216</v>
      </c>
      <c r="P43" s="18"/>
      <c r="Q43" s="451" t="s">
        <v>3216</v>
      </c>
    </row>
    <row r="44" spans="1:17">
      <c r="A44" s="125">
        <f t="shared" si="0"/>
        <v>43</v>
      </c>
      <c r="B44" s="52" t="s">
        <v>1739</v>
      </c>
      <c r="C44" s="53">
        <v>1</v>
      </c>
      <c r="D44" s="136" t="s">
        <v>477</v>
      </c>
      <c r="E44" s="137">
        <v>2001</v>
      </c>
      <c r="F44" s="279"/>
      <c r="G44" s="54" t="s">
        <v>1675</v>
      </c>
      <c r="H44" s="134" t="s">
        <v>1740</v>
      </c>
      <c r="I44" s="54" t="s">
        <v>1682</v>
      </c>
      <c r="J44" s="9"/>
      <c r="K44" s="52"/>
      <c r="L44" s="58"/>
      <c r="M44" s="13"/>
      <c r="N44" s="13"/>
      <c r="O44" s="278"/>
      <c r="P44" s="18"/>
      <c r="Q44" s="28"/>
    </row>
    <row r="45" spans="1:17">
      <c r="A45" s="125">
        <f t="shared" si="0"/>
        <v>44</v>
      </c>
      <c r="B45" s="135" t="s">
        <v>1741</v>
      </c>
      <c r="C45" s="138" t="s">
        <v>1685</v>
      </c>
      <c r="D45" s="136" t="s">
        <v>1742</v>
      </c>
      <c r="E45" s="63" t="s">
        <v>1674</v>
      </c>
      <c r="F45" s="279"/>
      <c r="G45" s="54" t="s">
        <v>1675</v>
      </c>
      <c r="H45" s="134" t="s">
        <v>1689</v>
      </c>
      <c r="I45" s="54" t="s">
        <v>1690</v>
      </c>
      <c r="J45" s="9"/>
      <c r="K45" s="52"/>
      <c r="L45" s="58"/>
      <c r="M45" s="13"/>
      <c r="N45" s="13"/>
      <c r="O45" s="278"/>
      <c r="P45" s="18"/>
      <c r="Q45" s="28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27:A45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Q67"/>
  <sheetViews>
    <sheetView zoomScale="80" workbookViewId="0">
      <pane ySplit="1" topLeftCell="A16" activePane="bottomLeft" state="frozen"/>
      <selection pane="bottomLeft" activeCell="B39" sqref="B39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1.7109375" style="29" customWidth="1"/>
    <col min="7" max="7" width="13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1.7109375" customWidth="1"/>
    <col min="16" max="16" width="17.7109375" style="17" hidden="1" customWidth="1"/>
    <col min="17" max="17" width="17.1406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22.5">
      <c r="A2" s="19">
        <v>1</v>
      </c>
      <c r="B2" s="454" t="s">
        <v>3217</v>
      </c>
      <c r="C2" s="455">
        <v>1</v>
      </c>
      <c r="D2" s="456"/>
      <c r="E2" s="457">
        <v>2012</v>
      </c>
      <c r="F2" s="34"/>
      <c r="G2" s="10"/>
      <c r="H2" s="10"/>
      <c r="I2" s="9"/>
      <c r="J2" s="9"/>
      <c r="K2" s="20"/>
      <c r="L2" s="21"/>
      <c r="M2" s="13"/>
      <c r="N2" s="13"/>
      <c r="O2" s="22"/>
      <c r="P2" s="18"/>
      <c r="Q2" s="484" t="s">
        <v>3252</v>
      </c>
    </row>
    <row r="3" spans="1:17" ht="22.5">
      <c r="A3" s="19">
        <f t="shared" ref="A3:A37" si="0">A2+1</f>
        <v>2</v>
      </c>
      <c r="B3" s="454" t="s">
        <v>3218</v>
      </c>
      <c r="C3" s="455">
        <v>1</v>
      </c>
      <c r="D3" s="456"/>
      <c r="E3" s="457">
        <v>2012</v>
      </c>
      <c r="F3" s="34"/>
      <c r="G3" s="10"/>
      <c r="H3" s="10"/>
      <c r="I3" s="9"/>
      <c r="J3" s="9"/>
      <c r="K3" s="20"/>
      <c r="L3" s="21"/>
      <c r="M3" s="13"/>
      <c r="N3" s="13"/>
      <c r="O3" s="22"/>
      <c r="P3" s="18"/>
      <c r="Q3" s="484" t="s">
        <v>3252</v>
      </c>
    </row>
    <row r="4" spans="1:17">
      <c r="A4" s="19">
        <f t="shared" si="0"/>
        <v>3</v>
      </c>
      <c r="B4" s="458" t="s">
        <v>3219</v>
      </c>
      <c r="C4" s="455">
        <v>1</v>
      </c>
      <c r="D4" s="459"/>
      <c r="E4" s="457">
        <v>2009</v>
      </c>
      <c r="F4" s="34"/>
      <c r="G4" s="10"/>
      <c r="H4" s="10"/>
      <c r="I4" s="9"/>
      <c r="J4" s="9"/>
      <c r="K4" s="20"/>
      <c r="L4" s="21"/>
      <c r="M4" s="13"/>
      <c r="N4" s="13"/>
      <c r="O4" s="22"/>
      <c r="P4" s="18"/>
      <c r="Q4" s="484" t="s">
        <v>3253</v>
      </c>
    </row>
    <row r="5" spans="1:17">
      <c r="A5" s="19">
        <f t="shared" si="0"/>
        <v>4</v>
      </c>
      <c r="B5" s="454" t="s">
        <v>3220</v>
      </c>
      <c r="C5" s="455">
        <v>1</v>
      </c>
      <c r="D5" s="456"/>
      <c r="E5" s="457">
        <v>2009</v>
      </c>
      <c r="F5" s="33"/>
      <c r="G5" s="10"/>
      <c r="H5" s="10"/>
      <c r="I5" s="9"/>
      <c r="J5" s="9"/>
      <c r="K5" s="20"/>
      <c r="L5" s="21"/>
      <c r="M5" s="13"/>
      <c r="N5" s="13"/>
      <c r="O5" s="22"/>
      <c r="P5" s="18"/>
      <c r="Q5" s="484" t="s">
        <v>3253</v>
      </c>
    </row>
    <row r="6" spans="1:17">
      <c r="A6" s="19">
        <f t="shared" si="0"/>
        <v>5</v>
      </c>
      <c r="B6" s="454" t="s">
        <v>3221</v>
      </c>
      <c r="C6" s="455">
        <v>1</v>
      </c>
      <c r="D6" s="456"/>
      <c r="E6" s="457">
        <v>2009</v>
      </c>
      <c r="F6" s="33"/>
      <c r="G6" s="10"/>
      <c r="H6" s="10"/>
      <c r="I6" s="9"/>
      <c r="J6" s="9"/>
      <c r="K6" s="20"/>
      <c r="L6" s="21"/>
      <c r="M6" s="13"/>
      <c r="N6" s="13"/>
      <c r="O6" s="22"/>
      <c r="P6" s="18"/>
      <c r="Q6" s="484" t="s">
        <v>3253</v>
      </c>
    </row>
    <row r="7" spans="1:17">
      <c r="A7" s="19">
        <f t="shared" si="0"/>
        <v>6</v>
      </c>
      <c r="B7" s="460" t="s">
        <v>3222</v>
      </c>
      <c r="C7" s="461">
        <v>1</v>
      </c>
      <c r="D7" s="462"/>
      <c r="E7" s="463"/>
      <c r="F7" s="33"/>
      <c r="G7" s="10"/>
      <c r="H7" s="10"/>
      <c r="I7" s="9"/>
      <c r="J7" s="9"/>
      <c r="K7" s="20"/>
      <c r="L7" s="21"/>
      <c r="M7" s="13"/>
      <c r="N7" s="13"/>
      <c r="O7" s="22"/>
      <c r="P7" s="18"/>
      <c r="Q7" s="484" t="s">
        <v>3253</v>
      </c>
    </row>
    <row r="8" spans="1:17" ht="25.5">
      <c r="A8" s="19">
        <f t="shared" si="0"/>
        <v>7</v>
      </c>
      <c r="B8" s="460" t="s">
        <v>3223</v>
      </c>
      <c r="C8" s="461">
        <v>1</v>
      </c>
      <c r="D8" s="462"/>
      <c r="E8" s="463">
        <v>2011</v>
      </c>
      <c r="F8" s="33"/>
      <c r="G8" s="10"/>
      <c r="H8" s="10"/>
      <c r="I8" s="9"/>
      <c r="J8" s="9"/>
      <c r="K8" s="20"/>
      <c r="L8" s="21"/>
      <c r="M8" s="13"/>
      <c r="N8" s="13"/>
      <c r="O8" s="22"/>
      <c r="P8" s="18"/>
      <c r="Q8" s="487" t="s">
        <v>3254</v>
      </c>
    </row>
    <row r="9" spans="1:17">
      <c r="A9" s="19">
        <f t="shared" si="0"/>
        <v>8</v>
      </c>
      <c r="B9" s="454" t="s">
        <v>3224</v>
      </c>
      <c r="C9" s="455">
        <v>2</v>
      </c>
      <c r="D9" s="456"/>
      <c r="E9" s="457"/>
      <c r="F9" s="33"/>
      <c r="G9" s="10"/>
      <c r="H9" s="10"/>
      <c r="I9" s="9"/>
      <c r="J9" s="9"/>
      <c r="K9" s="20"/>
      <c r="L9" s="21"/>
      <c r="M9" s="13"/>
      <c r="N9" s="13"/>
      <c r="O9" s="22"/>
      <c r="P9" s="18"/>
      <c r="Q9" s="484" t="s">
        <v>3253</v>
      </c>
    </row>
    <row r="10" spans="1:17">
      <c r="A10" s="19">
        <f t="shared" si="0"/>
        <v>9</v>
      </c>
      <c r="B10" s="460" t="s">
        <v>3225</v>
      </c>
      <c r="C10" s="461">
        <v>1</v>
      </c>
      <c r="D10" s="462"/>
      <c r="E10" s="463"/>
      <c r="F10" s="33"/>
      <c r="G10" s="10"/>
      <c r="H10" s="10"/>
      <c r="I10" s="9"/>
      <c r="J10" s="9"/>
      <c r="K10" s="20"/>
      <c r="L10" s="21"/>
      <c r="M10" s="13"/>
      <c r="N10" s="13"/>
      <c r="O10" s="22"/>
      <c r="P10" s="18"/>
      <c r="Q10" s="486" t="s">
        <v>3255</v>
      </c>
    </row>
    <row r="11" spans="1:17">
      <c r="A11" s="19">
        <f t="shared" si="0"/>
        <v>10</v>
      </c>
      <c r="B11" s="454" t="s">
        <v>3226</v>
      </c>
      <c r="C11" s="455">
        <v>1</v>
      </c>
      <c r="D11" s="464"/>
      <c r="E11" s="465"/>
      <c r="F11" s="33"/>
      <c r="G11" s="10"/>
      <c r="H11" s="10"/>
      <c r="I11" s="9"/>
      <c r="J11" s="9"/>
      <c r="K11" s="20"/>
      <c r="L11" s="21"/>
      <c r="M11" s="13"/>
      <c r="N11" s="13"/>
      <c r="O11" s="22"/>
      <c r="P11" s="18"/>
      <c r="Q11" s="487" t="s">
        <v>3255</v>
      </c>
    </row>
    <row r="12" spans="1:17">
      <c r="A12" s="19">
        <f t="shared" si="0"/>
        <v>11</v>
      </c>
      <c r="B12" s="454" t="s">
        <v>3227</v>
      </c>
      <c r="C12" s="455">
        <v>1</v>
      </c>
      <c r="D12" s="464"/>
      <c r="E12" s="465"/>
      <c r="F12" s="31"/>
      <c r="G12" s="10"/>
      <c r="H12" s="10"/>
      <c r="I12" s="9"/>
      <c r="J12" s="9"/>
      <c r="K12" s="20"/>
      <c r="L12" s="21"/>
      <c r="M12" s="13"/>
      <c r="N12" s="13"/>
      <c r="O12" s="22"/>
      <c r="P12" s="18"/>
      <c r="Q12" s="487" t="s">
        <v>3255</v>
      </c>
    </row>
    <row r="13" spans="1:17">
      <c r="A13" s="19">
        <f t="shared" si="0"/>
        <v>12</v>
      </c>
      <c r="B13" s="454" t="s">
        <v>3228</v>
      </c>
      <c r="C13" s="455">
        <v>1</v>
      </c>
      <c r="D13" s="464"/>
      <c r="E13" s="465"/>
      <c r="F13" s="31"/>
      <c r="G13" s="10"/>
      <c r="H13" s="10"/>
      <c r="I13" s="9"/>
      <c r="J13" s="9"/>
      <c r="K13" s="20"/>
      <c r="L13" s="21"/>
      <c r="M13" s="13"/>
      <c r="N13" s="13"/>
      <c r="O13" s="22"/>
      <c r="P13" s="18"/>
      <c r="Q13" s="487" t="s">
        <v>3255</v>
      </c>
    </row>
    <row r="14" spans="1:17">
      <c r="A14" s="19">
        <f t="shared" si="0"/>
        <v>13</v>
      </c>
      <c r="B14" s="454" t="s">
        <v>3229</v>
      </c>
      <c r="C14" s="455">
        <v>1</v>
      </c>
      <c r="D14" s="464"/>
      <c r="E14" s="465"/>
      <c r="F14" s="31"/>
      <c r="G14" s="10"/>
      <c r="H14" s="10"/>
      <c r="I14" s="9"/>
      <c r="J14" s="9"/>
      <c r="K14" s="20"/>
      <c r="L14" s="21"/>
      <c r="M14" s="13"/>
      <c r="N14" s="13"/>
      <c r="O14" s="22"/>
      <c r="P14" s="18"/>
      <c r="Q14" s="487" t="s">
        <v>3255</v>
      </c>
    </row>
    <row r="15" spans="1:17">
      <c r="A15" s="19">
        <f t="shared" si="0"/>
        <v>14</v>
      </c>
      <c r="B15" s="454" t="s">
        <v>3230</v>
      </c>
      <c r="C15" s="455">
        <v>1</v>
      </c>
      <c r="D15" s="456"/>
      <c r="E15" s="457"/>
      <c r="F15" s="31"/>
      <c r="G15" s="10"/>
      <c r="H15" s="10"/>
      <c r="I15" s="9"/>
      <c r="J15" s="9"/>
      <c r="K15" s="20"/>
      <c r="L15" s="21"/>
      <c r="M15" s="13"/>
      <c r="N15" s="13"/>
      <c r="O15" s="22"/>
      <c r="P15" s="18"/>
      <c r="Q15" s="487" t="s">
        <v>3255</v>
      </c>
    </row>
    <row r="16" spans="1:17">
      <c r="A16" s="19">
        <f t="shared" si="0"/>
        <v>15</v>
      </c>
      <c r="B16" s="454" t="s">
        <v>3231</v>
      </c>
      <c r="C16" s="455">
        <v>1</v>
      </c>
      <c r="D16" s="456"/>
      <c r="E16" s="466"/>
      <c r="F16" s="31"/>
      <c r="G16" s="10"/>
      <c r="H16" s="10"/>
      <c r="I16" s="9"/>
      <c r="J16" s="9"/>
      <c r="K16" s="20"/>
      <c r="L16" s="21"/>
      <c r="M16" s="13"/>
      <c r="N16" s="13"/>
      <c r="O16" s="22"/>
      <c r="P16" s="18"/>
      <c r="Q16" s="487" t="s">
        <v>3255</v>
      </c>
    </row>
    <row r="17" spans="1:17">
      <c r="A17" s="19">
        <f t="shared" si="0"/>
        <v>16</v>
      </c>
      <c r="B17" s="454" t="s">
        <v>3232</v>
      </c>
      <c r="C17" s="455">
        <v>1</v>
      </c>
      <c r="D17" s="456"/>
      <c r="E17" s="457">
        <v>2008</v>
      </c>
      <c r="F17" s="31"/>
      <c r="G17" s="10"/>
      <c r="H17" s="10"/>
      <c r="I17" s="9"/>
      <c r="J17" s="9"/>
      <c r="K17" s="20"/>
      <c r="L17" s="21"/>
      <c r="M17" s="13"/>
      <c r="N17" s="13"/>
      <c r="O17" s="22"/>
      <c r="P17" s="18"/>
      <c r="Q17" s="487" t="s">
        <v>3255</v>
      </c>
    </row>
    <row r="18" spans="1:17">
      <c r="A18" s="19">
        <f t="shared" si="0"/>
        <v>17</v>
      </c>
      <c r="B18" s="454" t="s">
        <v>3233</v>
      </c>
      <c r="C18" s="455">
        <v>1</v>
      </c>
      <c r="D18" s="456"/>
      <c r="E18" s="457">
        <v>2008</v>
      </c>
      <c r="F18" s="31"/>
      <c r="G18" s="10"/>
      <c r="H18" s="10"/>
      <c r="I18" s="9"/>
      <c r="J18" s="9"/>
      <c r="K18" s="20"/>
      <c r="L18" s="21"/>
      <c r="M18" s="13"/>
      <c r="N18" s="13"/>
      <c r="O18" s="22"/>
      <c r="P18" s="18"/>
      <c r="Q18" s="487" t="s">
        <v>3255</v>
      </c>
    </row>
    <row r="19" spans="1:17">
      <c r="A19" s="19">
        <f t="shared" si="0"/>
        <v>18</v>
      </c>
      <c r="B19" s="454" t="s">
        <v>3234</v>
      </c>
      <c r="C19" s="455">
        <v>1</v>
      </c>
      <c r="D19" s="456"/>
      <c r="E19" s="457">
        <v>2008</v>
      </c>
      <c r="F19" s="33"/>
      <c r="G19" s="10"/>
      <c r="H19" s="10"/>
      <c r="I19" s="9"/>
      <c r="J19" s="9"/>
      <c r="K19" s="20"/>
      <c r="L19" s="21"/>
      <c r="M19" s="13"/>
      <c r="N19" s="13"/>
      <c r="O19" s="22"/>
      <c r="P19" s="18"/>
      <c r="Q19" s="487" t="s">
        <v>3255</v>
      </c>
    </row>
    <row r="20" spans="1:17">
      <c r="A20" s="19">
        <f t="shared" si="0"/>
        <v>19</v>
      </c>
      <c r="B20" s="454" t="s">
        <v>3235</v>
      </c>
      <c r="C20" s="455">
        <v>1</v>
      </c>
      <c r="D20" s="456"/>
      <c r="E20" s="457">
        <v>2008</v>
      </c>
      <c r="F20" s="33"/>
      <c r="G20" s="10"/>
      <c r="H20" s="10"/>
      <c r="I20" s="9"/>
      <c r="J20" s="9"/>
      <c r="K20" s="20"/>
      <c r="L20" s="21"/>
      <c r="M20" s="13"/>
      <c r="N20" s="13"/>
      <c r="O20" s="22"/>
      <c r="P20" s="18"/>
      <c r="Q20" s="487" t="s">
        <v>3255</v>
      </c>
    </row>
    <row r="21" spans="1:17">
      <c r="A21" s="19">
        <f t="shared" si="0"/>
        <v>20</v>
      </c>
      <c r="B21" s="454" t="s">
        <v>3236</v>
      </c>
      <c r="C21" s="455">
        <v>1</v>
      </c>
      <c r="D21" s="456"/>
      <c r="E21" s="457">
        <v>2009</v>
      </c>
      <c r="F21" s="31"/>
      <c r="G21" s="10"/>
      <c r="H21" s="10"/>
      <c r="I21" s="9"/>
      <c r="J21" s="9"/>
      <c r="K21" s="20"/>
      <c r="L21" s="21"/>
      <c r="M21" s="13"/>
      <c r="N21" s="13"/>
      <c r="O21" s="22"/>
      <c r="P21" s="18"/>
      <c r="Q21" s="485" t="s">
        <v>3256</v>
      </c>
    </row>
    <row r="22" spans="1:17">
      <c r="A22" s="19">
        <f t="shared" si="0"/>
        <v>21</v>
      </c>
      <c r="B22" s="454" t="s">
        <v>3237</v>
      </c>
      <c r="C22" s="455"/>
      <c r="D22" s="456"/>
      <c r="E22" s="457">
        <v>2009</v>
      </c>
      <c r="F22" s="31"/>
      <c r="G22" s="10"/>
      <c r="H22" s="10"/>
      <c r="I22" s="9"/>
      <c r="J22" s="9"/>
      <c r="K22" s="20"/>
      <c r="L22" s="21"/>
      <c r="M22" s="13"/>
      <c r="N22" s="13"/>
      <c r="O22" s="22"/>
      <c r="P22" s="18"/>
      <c r="Q22" s="487" t="s">
        <v>3255</v>
      </c>
    </row>
    <row r="23" spans="1:17">
      <c r="A23" s="19">
        <f t="shared" si="0"/>
        <v>22</v>
      </c>
      <c r="B23" s="467" t="s">
        <v>3238</v>
      </c>
      <c r="C23" s="468">
        <v>1</v>
      </c>
      <c r="D23" s="469"/>
      <c r="E23" s="470">
        <v>2009</v>
      </c>
      <c r="F23" s="31"/>
      <c r="G23" s="10"/>
      <c r="H23" s="10"/>
      <c r="I23" s="9"/>
      <c r="J23" s="9"/>
      <c r="K23" s="20"/>
      <c r="L23" s="21"/>
      <c r="M23" s="13"/>
      <c r="N23" s="13"/>
      <c r="O23" s="22"/>
      <c r="P23" s="18"/>
      <c r="Q23" s="487" t="s">
        <v>3255</v>
      </c>
    </row>
    <row r="24" spans="1:17">
      <c r="A24" s="19">
        <f t="shared" si="0"/>
        <v>23</v>
      </c>
      <c r="B24" s="454" t="s">
        <v>3239</v>
      </c>
      <c r="C24" s="468">
        <v>1</v>
      </c>
      <c r="D24" s="469"/>
      <c r="E24" s="470">
        <v>2012</v>
      </c>
      <c r="F24" s="31"/>
      <c r="G24" s="10"/>
      <c r="H24" s="10"/>
      <c r="I24" s="9"/>
      <c r="J24" s="9"/>
      <c r="K24" s="20"/>
      <c r="L24" s="21"/>
      <c r="M24" s="13"/>
      <c r="N24" s="13"/>
      <c r="O24" s="22"/>
      <c r="P24" s="18"/>
      <c r="Q24" s="487" t="s">
        <v>3255</v>
      </c>
    </row>
    <row r="25" spans="1:17">
      <c r="A25" s="19">
        <f t="shared" si="0"/>
        <v>24</v>
      </c>
      <c r="B25" s="467" t="s">
        <v>3240</v>
      </c>
      <c r="C25" s="471">
        <v>2</v>
      </c>
      <c r="D25" s="472"/>
      <c r="E25" s="454">
        <v>2012</v>
      </c>
      <c r="F25" s="31"/>
      <c r="G25" s="10"/>
      <c r="H25" s="10"/>
      <c r="I25" s="9"/>
      <c r="J25" s="9"/>
      <c r="K25" s="20"/>
      <c r="L25" s="21"/>
      <c r="M25" s="13"/>
      <c r="N25" s="13"/>
      <c r="O25" s="22"/>
      <c r="P25" s="18"/>
      <c r="Q25" s="487" t="s">
        <v>3255</v>
      </c>
    </row>
    <row r="26" spans="1:17">
      <c r="A26" s="19">
        <f t="shared" si="0"/>
        <v>25</v>
      </c>
      <c r="B26" s="473" t="s">
        <v>3241</v>
      </c>
      <c r="C26" s="471">
        <v>1</v>
      </c>
      <c r="D26" s="472"/>
      <c r="E26" s="454">
        <v>2011</v>
      </c>
      <c r="F26" s="31"/>
      <c r="G26" s="10"/>
      <c r="H26" s="10"/>
      <c r="I26" s="9"/>
      <c r="J26" s="9"/>
      <c r="K26" s="20"/>
      <c r="L26" s="21"/>
      <c r="M26" s="13"/>
      <c r="N26" s="13"/>
      <c r="O26" s="22"/>
      <c r="P26" s="18"/>
      <c r="Q26" s="487" t="s">
        <v>3255</v>
      </c>
    </row>
    <row r="27" spans="1:17" ht="25.5">
      <c r="A27" s="19">
        <f t="shared" si="0"/>
        <v>26</v>
      </c>
      <c r="B27" s="454" t="s">
        <v>3242</v>
      </c>
      <c r="C27" s="461"/>
      <c r="D27" s="462"/>
      <c r="E27" s="463">
        <v>2011</v>
      </c>
      <c r="F27" s="31"/>
      <c r="G27" s="10"/>
      <c r="H27" s="10"/>
      <c r="I27" s="9"/>
      <c r="J27" s="9"/>
      <c r="K27" s="20"/>
      <c r="L27" s="21"/>
      <c r="M27" s="13"/>
      <c r="N27" s="13"/>
      <c r="O27" s="22"/>
      <c r="P27" s="18"/>
      <c r="Q27" s="485" t="s">
        <v>3253</v>
      </c>
    </row>
    <row r="28" spans="1:17">
      <c r="A28" s="19">
        <f t="shared" si="0"/>
        <v>27</v>
      </c>
      <c r="B28" s="454" t="s">
        <v>3243</v>
      </c>
      <c r="C28" s="455">
        <v>1</v>
      </c>
      <c r="D28" s="456"/>
      <c r="E28" s="466"/>
      <c r="F28" s="31"/>
      <c r="G28" s="10"/>
      <c r="H28" s="10"/>
      <c r="I28" s="9"/>
      <c r="J28" s="9"/>
      <c r="K28" s="20"/>
      <c r="L28" s="21"/>
      <c r="M28" s="13"/>
      <c r="N28" s="13"/>
      <c r="O28" s="22"/>
      <c r="P28" s="18"/>
      <c r="Q28" s="487" t="s">
        <v>3255</v>
      </c>
    </row>
    <row r="29" spans="1:17">
      <c r="A29" s="19">
        <f t="shared" si="0"/>
        <v>28</v>
      </c>
      <c r="B29" s="454" t="s">
        <v>3244</v>
      </c>
      <c r="C29" s="455">
        <v>1</v>
      </c>
      <c r="D29" s="456"/>
      <c r="E29" s="466"/>
      <c r="F29" s="31"/>
      <c r="G29" s="10"/>
      <c r="H29" s="10"/>
      <c r="I29" s="9"/>
      <c r="J29" s="9"/>
      <c r="K29" s="20"/>
      <c r="L29" s="21"/>
      <c r="M29" s="13"/>
      <c r="N29" s="13"/>
      <c r="O29" s="22"/>
      <c r="P29" s="18"/>
      <c r="Q29" s="487" t="s">
        <v>3255</v>
      </c>
    </row>
    <row r="30" spans="1:17">
      <c r="A30" s="19">
        <f t="shared" si="0"/>
        <v>29</v>
      </c>
      <c r="B30" s="467" t="s">
        <v>3245</v>
      </c>
      <c r="C30" s="468">
        <v>1</v>
      </c>
      <c r="D30" s="469"/>
      <c r="E30" s="474"/>
      <c r="F30" s="31"/>
      <c r="G30" s="10"/>
      <c r="H30" s="10"/>
      <c r="I30" s="9"/>
      <c r="J30" s="9"/>
      <c r="K30" s="20"/>
      <c r="L30" s="21"/>
      <c r="M30" s="13"/>
      <c r="N30" s="13"/>
      <c r="O30" s="22"/>
      <c r="P30" s="18"/>
      <c r="Q30" s="487" t="s">
        <v>3255</v>
      </c>
    </row>
    <row r="31" spans="1:17">
      <c r="A31" s="19">
        <f t="shared" si="0"/>
        <v>30</v>
      </c>
      <c r="B31" s="454" t="s">
        <v>3246</v>
      </c>
      <c r="C31" s="475">
        <v>2</v>
      </c>
      <c r="D31" s="475"/>
      <c r="E31" s="476"/>
      <c r="F31" s="31"/>
      <c r="G31" s="10"/>
      <c r="H31" s="10"/>
      <c r="I31" s="9"/>
      <c r="J31" s="9"/>
      <c r="K31" s="20"/>
      <c r="L31" s="21"/>
      <c r="M31" s="13"/>
      <c r="N31" s="13"/>
      <c r="O31" s="22"/>
      <c r="P31" s="18"/>
      <c r="Q31" s="485"/>
    </row>
    <row r="32" spans="1:17">
      <c r="A32" s="19">
        <f t="shared" si="0"/>
        <v>31</v>
      </c>
      <c r="B32" s="454" t="s">
        <v>3247</v>
      </c>
      <c r="C32" s="471">
        <v>4</v>
      </c>
      <c r="D32" s="477"/>
      <c r="E32" s="454"/>
      <c r="F32" s="31"/>
      <c r="G32" s="10"/>
      <c r="H32" s="10"/>
      <c r="I32" s="9"/>
      <c r="J32" s="9"/>
      <c r="K32" s="20"/>
      <c r="L32" s="21"/>
      <c r="M32" s="13"/>
      <c r="N32" s="13"/>
      <c r="O32" s="22"/>
      <c r="P32" s="18"/>
      <c r="Q32" s="485"/>
    </row>
    <row r="33" spans="1:17">
      <c r="A33" s="19">
        <f t="shared" si="0"/>
        <v>32</v>
      </c>
      <c r="B33" s="454" t="s">
        <v>3248</v>
      </c>
      <c r="C33" s="475">
        <v>14</v>
      </c>
      <c r="D33" s="475"/>
      <c r="E33" s="476"/>
      <c r="F33" s="31"/>
      <c r="G33" s="10"/>
      <c r="H33" s="10"/>
      <c r="I33" s="9"/>
      <c r="J33" s="9"/>
      <c r="K33" s="20"/>
      <c r="L33" s="21"/>
      <c r="M33" s="13"/>
      <c r="N33" s="13"/>
      <c r="O33" s="22"/>
      <c r="P33" s="18"/>
      <c r="Q33" s="488"/>
    </row>
    <row r="34" spans="1:17">
      <c r="A34" s="19">
        <f t="shared" si="0"/>
        <v>33</v>
      </c>
      <c r="B34" s="478" t="s">
        <v>3249</v>
      </c>
      <c r="C34" s="461">
        <v>3</v>
      </c>
      <c r="D34" s="479"/>
      <c r="E34" s="480"/>
      <c r="F34" s="31"/>
      <c r="G34" s="10"/>
      <c r="H34" s="10"/>
      <c r="I34" s="9"/>
      <c r="J34" s="9"/>
      <c r="K34" s="20"/>
      <c r="L34" s="21"/>
      <c r="M34" s="13"/>
      <c r="N34" s="13"/>
      <c r="O34" s="22"/>
      <c r="P34" s="18"/>
      <c r="Q34" s="488"/>
    </row>
    <row r="35" spans="1:17">
      <c r="A35" s="19">
        <f t="shared" si="0"/>
        <v>34</v>
      </c>
      <c r="B35" s="481" t="s">
        <v>3250</v>
      </c>
      <c r="C35" s="455">
        <v>5</v>
      </c>
      <c r="D35" s="482"/>
      <c r="E35" s="483"/>
      <c r="F35" s="31"/>
      <c r="G35" s="10"/>
      <c r="H35" s="10"/>
      <c r="I35" s="9"/>
      <c r="J35" s="9"/>
      <c r="K35" s="20"/>
      <c r="L35" s="21"/>
      <c r="M35" s="13"/>
      <c r="N35" s="13"/>
      <c r="O35" s="22"/>
      <c r="P35" s="18"/>
      <c r="Q35" s="488"/>
    </row>
    <row r="36" spans="1:17">
      <c r="A36" s="19">
        <f t="shared" si="0"/>
        <v>35</v>
      </c>
      <c r="B36" s="481" t="s">
        <v>3251</v>
      </c>
      <c r="C36" s="455">
        <v>2</v>
      </c>
      <c r="D36" s="482"/>
      <c r="E36" s="483"/>
      <c r="F36" s="31"/>
      <c r="G36" s="10"/>
      <c r="H36" s="10"/>
      <c r="I36" s="9"/>
      <c r="J36" s="9"/>
      <c r="K36" s="20"/>
      <c r="L36" s="21"/>
      <c r="M36" s="13"/>
      <c r="N36" s="13"/>
      <c r="O36" s="22"/>
      <c r="Q36" s="488"/>
    </row>
    <row r="37" spans="1:17">
      <c r="A37" s="19">
        <f t="shared" si="0"/>
        <v>36</v>
      </c>
      <c r="B37" s="481" t="s">
        <v>1282</v>
      </c>
      <c r="C37" s="455">
        <v>35</v>
      </c>
      <c r="D37" s="482"/>
      <c r="E37" s="483"/>
      <c r="F37" s="31"/>
      <c r="G37" s="10"/>
      <c r="H37" s="10"/>
      <c r="I37" s="9"/>
      <c r="J37" s="9"/>
      <c r="K37" s="20"/>
      <c r="L37" s="21"/>
      <c r="M37" s="13"/>
      <c r="N37" s="13"/>
      <c r="O37" s="22"/>
      <c r="Q37" s="488"/>
    </row>
    <row r="38" spans="1:17">
      <c r="Q38" s="50"/>
    </row>
    <row r="39" spans="1:17">
      <c r="Q39" s="50"/>
    </row>
    <row r="40" spans="1:17">
      <c r="Q40" s="50"/>
    </row>
    <row r="41" spans="1:17">
      <c r="Q41" s="50"/>
    </row>
    <row r="42" spans="1:17">
      <c r="Q42" s="50"/>
    </row>
    <row r="43" spans="1:17">
      <c r="Q43" s="50"/>
    </row>
    <row r="44" spans="1:17">
      <c r="Q44" s="50"/>
    </row>
    <row r="45" spans="1:17">
      <c r="Q45" s="50"/>
    </row>
    <row r="46" spans="1:17">
      <c r="Q46" s="50"/>
    </row>
    <row r="47" spans="1:17">
      <c r="Q47" s="50"/>
    </row>
    <row r="48" spans="1:17">
      <c r="Q48" s="50"/>
    </row>
    <row r="49" spans="17:17">
      <c r="Q49" s="50"/>
    </row>
    <row r="50" spans="17:17">
      <c r="Q50" s="50"/>
    </row>
    <row r="51" spans="17:17">
      <c r="Q51" s="50"/>
    </row>
    <row r="52" spans="17:17">
      <c r="Q52" s="50"/>
    </row>
    <row r="53" spans="17:17">
      <c r="Q53" s="50"/>
    </row>
    <row r="54" spans="17:17">
      <c r="Q54" s="50"/>
    </row>
    <row r="55" spans="17:17">
      <c r="Q55" s="50"/>
    </row>
    <row r="56" spans="17:17">
      <c r="Q56" s="50"/>
    </row>
    <row r="57" spans="17:17">
      <c r="Q57" s="50"/>
    </row>
    <row r="58" spans="17:17">
      <c r="Q58" s="50"/>
    </row>
    <row r="59" spans="17:17">
      <c r="Q59" s="50"/>
    </row>
    <row r="60" spans="17:17">
      <c r="Q60" s="50"/>
    </row>
    <row r="61" spans="17:17">
      <c r="Q61" s="50"/>
    </row>
    <row r="62" spans="17:17">
      <c r="Q62" s="50"/>
    </row>
    <row r="63" spans="17:17">
      <c r="Q63" s="50"/>
    </row>
    <row r="64" spans="17:17">
      <c r="Q64" s="50"/>
    </row>
    <row r="65" spans="17:17">
      <c r="Q65" s="50"/>
    </row>
    <row r="66" spans="17:17">
      <c r="Q66" s="50"/>
    </row>
    <row r="67" spans="17:17">
      <c r="Q67" s="50"/>
    </row>
  </sheetData>
  <autoFilter ref="A1:Q35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35 A36:A37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dimension ref="A1:Q8"/>
  <sheetViews>
    <sheetView zoomScale="80" workbookViewId="0">
      <pane ySplit="1" topLeftCell="A2" activePane="bottomLeft" state="frozen"/>
      <selection pane="bottomLeft" activeCell="B7" sqref="B7"/>
    </sheetView>
  </sheetViews>
  <sheetFormatPr defaultRowHeight="12.75"/>
  <cols>
    <col min="1" max="1" width="5.5703125" style="157" customWidth="1"/>
    <col min="2" max="2" width="50.7109375" customWidth="1"/>
    <col min="3" max="3" width="5.7109375" customWidth="1"/>
    <col min="4" max="4" width="3.28515625" bestFit="1" customWidth="1"/>
    <col min="5" max="5" width="10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156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23">
        <v>1</v>
      </c>
      <c r="B2" s="361" t="s">
        <v>2820</v>
      </c>
      <c r="C2" s="283">
        <v>3</v>
      </c>
      <c r="D2" s="210"/>
      <c r="E2" s="285">
        <v>1990</v>
      </c>
      <c r="F2" s="371" t="s">
        <v>2821</v>
      </c>
      <c r="G2" s="210" t="s">
        <v>2822</v>
      </c>
      <c r="H2" s="284" t="s">
        <v>2823</v>
      </c>
      <c r="I2" s="284">
        <v>1</v>
      </c>
      <c r="J2" s="362"/>
      <c r="K2" s="362"/>
      <c r="L2" s="365"/>
      <c r="M2" s="13"/>
      <c r="N2" s="13"/>
      <c r="O2" s="22"/>
      <c r="P2" s="18"/>
      <c r="Q2" s="363"/>
    </row>
    <row r="3" spans="1:17">
      <c r="A3" s="123">
        <v>2</v>
      </c>
      <c r="B3" s="361" t="s">
        <v>2824</v>
      </c>
      <c r="C3" s="283">
        <v>2</v>
      </c>
      <c r="D3" s="210"/>
      <c r="E3" s="285">
        <v>1990</v>
      </c>
      <c r="F3" s="371" t="s">
        <v>2821</v>
      </c>
      <c r="G3" s="210" t="s">
        <v>2822</v>
      </c>
      <c r="H3" s="284" t="s">
        <v>2823</v>
      </c>
      <c r="I3" s="284">
        <v>1</v>
      </c>
      <c r="J3" s="362"/>
      <c r="K3" s="362"/>
      <c r="L3" s="365"/>
      <c r="M3" s="13"/>
      <c r="N3" s="13"/>
      <c r="O3" s="22"/>
      <c r="P3" s="18"/>
      <c r="Q3" s="363"/>
    </row>
    <row r="4" spans="1:17">
      <c r="A4" s="123">
        <v>3</v>
      </c>
      <c r="B4" s="361" t="s">
        <v>2825</v>
      </c>
      <c r="C4" s="283">
        <v>7</v>
      </c>
      <c r="D4" s="210"/>
      <c r="E4" s="285">
        <v>1990</v>
      </c>
      <c r="F4" s="371" t="s">
        <v>2821</v>
      </c>
      <c r="G4" s="210" t="s">
        <v>2822</v>
      </c>
      <c r="H4" s="284" t="s">
        <v>2823</v>
      </c>
      <c r="I4" s="284">
        <v>1</v>
      </c>
      <c r="J4" s="362"/>
      <c r="K4" s="362"/>
      <c r="L4" s="365"/>
      <c r="M4" s="13"/>
      <c r="N4" s="13"/>
      <c r="O4" s="22"/>
      <c r="P4" s="18"/>
      <c r="Q4" s="363"/>
    </row>
    <row r="5" spans="1:17">
      <c r="A5" s="123">
        <v>4</v>
      </c>
      <c r="B5" s="361" t="s">
        <v>2826</v>
      </c>
      <c r="C5" s="283">
        <v>1</v>
      </c>
      <c r="D5" s="210"/>
      <c r="E5" s="285">
        <v>1990</v>
      </c>
      <c r="F5" s="371" t="s">
        <v>2821</v>
      </c>
      <c r="G5" s="210" t="s">
        <v>2822</v>
      </c>
      <c r="H5" s="284" t="s">
        <v>2823</v>
      </c>
      <c r="I5" s="284">
        <v>1</v>
      </c>
      <c r="J5" s="362"/>
      <c r="K5" s="362"/>
      <c r="L5" s="365"/>
      <c r="M5" s="13"/>
      <c r="N5" s="13"/>
      <c r="O5" s="22"/>
      <c r="P5" s="18"/>
      <c r="Q5" s="363"/>
    </row>
    <row r="6" spans="1:17">
      <c r="A6" s="123">
        <v>5</v>
      </c>
      <c r="B6" s="361" t="s">
        <v>2827</v>
      </c>
      <c r="C6" s="283">
        <v>1</v>
      </c>
      <c r="D6" s="210"/>
      <c r="E6" s="285">
        <v>1990</v>
      </c>
      <c r="F6" s="371" t="s">
        <v>2821</v>
      </c>
      <c r="G6" s="210" t="s">
        <v>2822</v>
      </c>
      <c r="H6" s="284" t="s">
        <v>2823</v>
      </c>
      <c r="I6" s="284">
        <v>1</v>
      </c>
      <c r="J6" s="362"/>
      <c r="K6" s="362"/>
      <c r="L6" s="365"/>
      <c r="M6" s="13"/>
      <c r="N6" s="13"/>
      <c r="O6" s="22"/>
      <c r="P6" s="18"/>
      <c r="Q6" s="363"/>
    </row>
    <row r="7" spans="1:17">
      <c r="A7" s="123">
        <v>6</v>
      </c>
      <c r="B7" s="361" t="s">
        <v>2828</v>
      </c>
      <c r="C7" s="283">
        <v>1</v>
      </c>
      <c r="D7" s="210"/>
      <c r="E7" s="285">
        <v>1990</v>
      </c>
      <c r="F7" s="371" t="s">
        <v>2821</v>
      </c>
      <c r="G7" s="210" t="s">
        <v>2822</v>
      </c>
      <c r="H7" s="284" t="s">
        <v>2823</v>
      </c>
      <c r="I7" s="284">
        <v>1</v>
      </c>
      <c r="J7" s="362"/>
      <c r="K7" s="362"/>
      <c r="L7" s="365"/>
      <c r="M7" s="13"/>
      <c r="N7" s="13"/>
      <c r="O7" s="22"/>
      <c r="P7" s="18"/>
      <c r="Q7" s="363"/>
    </row>
    <row r="8" spans="1:17">
      <c r="A8" s="123"/>
      <c r="B8" s="192"/>
      <c r="C8" s="43"/>
      <c r="D8" s="10"/>
      <c r="E8" s="46"/>
      <c r="F8" s="42"/>
      <c r="G8" s="10"/>
      <c r="H8" s="10"/>
      <c r="I8" s="9"/>
      <c r="J8" s="9"/>
      <c r="K8" s="20"/>
      <c r="L8" s="21"/>
      <c r="M8" s="13"/>
      <c r="N8" s="13"/>
      <c r="O8" s="22"/>
      <c r="P8" s="18"/>
      <c r="Q8" s="28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106"/>
  <sheetViews>
    <sheetView zoomScale="80" workbookViewId="0">
      <pane ySplit="1" topLeftCell="A2" activePane="bottomLeft" state="frozen"/>
      <selection pane="bottomLeft" activeCell="O14" sqref="O14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10" customWidth="1"/>
    <col min="6" max="6" width="11.7109375" style="24" customWidth="1"/>
    <col min="7" max="7" width="13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1.7109375" customWidth="1"/>
    <col min="16" max="16" width="11.7109375" style="29" customWidth="1"/>
  </cols>
  <sheetData>
    <row r="1" spans="1:16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23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27" t="s">
        <v>187</v>
      </c>
    </row>
    <row r="2" spans="1:16">
      <c r="A2" s="19">
        <v>1</v>
      </c>
      <c r="B2" s="20" t="s">
        <v>418</v>
      </c>
      <c r="C2" s="43">
        <v>2</v>
      </c>
      <c r="D2" s="10" t="s">
        <v>188</v>
      </c>
      <c r="E2" s="45" t="s">
        <v>2009</v>
      </c>
      <c r="F2" s="48"/>
      <c r="G2" s="10" t="s">
        <v>2010</v>
      </c>
      <c r="H2" s="10" t="s">
        <v>501</v>
      </c>
      <c r="I2" s="9">
        <v>3</v>
      </c>
      <c r="J2" s="9"/>
      <c r="K2" s="20"/>
      <c r="L2" s="21"/>
      <c r="M2" s="13"/>
      <c r="N2" s="13"/>
      <c r="O2" s="22"/>
      <c r="P2" s="28"/>
    </row>
    <row r="3" spans="1:16">
      <c r="A3" s="19">
        <v>2</v>
      </c>
      <c r="B3" s="20" t="s">
        <v>486</v>
      </c>
      <c r="C3" s="43">
        <v>4</v>
      </c>
      <c r="D3" s="10" t="s">
        <v>188</v>
      </c>
      <c r="E3" s="45" t="s">
        <v>2011</v>
      </c>
      <c r="F3" s="48"/>
      <c r="G3" s="10" t="s">
        <v>2012</v>
      </c>
      <c r="H3" s="10" t="s">
        <v>2012</v>
      </c>
      <c r="I3" s="152" t="s">
        <v>2013</v>
      </c>
      <c r="J3" s="9"/>
      <c r="K3" s="20"/>
      <c r="L3" s="21"/>
      <c r="M3" s="13"/>
      <c r="N3" s="13"/>
      <c r="O3" s="22"/>
      <c r="P3" s="28"/>
    </row>
    <row r="4" spans="1:16">
      <c r="A4" s="19">
        <v>3</v>
      </c>
      <c r="B4" s="32" t="s">
        <v>487</v>
      </c>
      <c r="C4" s="43">
        <v>1</v>
      </c>
      <c r="D4" s="10" t="s">
        <v>188</v>
      </c>
      <c r="E4" s="45" t="s">
        <v>2011</v>
      </c>
      <c r="F4" s="48"/>
      <c r="G4" s="10" t="s">
        <v>2012</v>
      </c>
      <c r="H4" s="10" t="s">
        <v>2012</v>
      </c>
      <c r="I4" s="9">
        <v>4</v>
      </c>
      <c r="J4" s="9"/>
      <c r="K4" s="20"/>
      <c r="L4" s="21"/>
      <c r="M4" s="13"/>
      <c r="N4" s="13"/>
      <c r="O4" s="22"/>
      <c r="P4" s="28"/>
    </row>
    <row r="5" spans="1:16">
      <c r="A5" s="19">
        <v>4</v>
      </c>
      <c r="B5" s="20" t="s">
        <v>421</v>
      </c>
      <c r="C5" s="43">
        <v>15</v>
      </c>
      <c r="D5" s="10" t="s">
        <v>188</v>
      </c>
      <c r="E5" s="45" t="s">
        <v>2011</v>
      </c>
      <c r="F5" s="42"/>
      <c r="G5" s="10" t="s">
        <v>2012</v>
      </c>
      <c r="H5" s="10" t="s">
        <v>2012</v>
      </c>
      <c r="I5" s="9" t="s">
        <v>2014</v>
      </c>
      <c r="J5" s="9"/>
      <c r="K5" s="20"/>
      <c r="L5" s="21"/>
      <c r="M5" s="13"/>
      <c r="N5" s="13"/>
      <c r="O5" s="22"/>
      <c r="P5" s="28"/>
    </row>
    <row r="6" spans="1:16">
      <c r="A6" s="19">
        <v>5</v>
      </c>
      <c r="B6" s="20" t="s">
        <v>488</v>
      </c>
      <c r="C6" s="43">
        <v>1</v>
      </c>
      <c r="D6" s="10" t="s">
        <v>188</v>
      </c>
      <c r="E6" s="45" t="s">
        <v>2011</v>
      </c>
      <c r="F6" s="29"/>
      <c r="G6" s="10" t="s">
        <v>2012</v>
      </c>
      <c r="H6" s="10" t="s">
        <v>2012</v>
      </c>
      <c r="I6" s="9">
        <v>2</v>
      </c>
      <c r="J6" s="9"/>
      <c r="K6" s="20"/>
      <c r="L6" s="21"/>
      <c r="M6" s="13"/>
      <c r="N6" s="13"/>
      <c r="O6" s="22"/>
      <c r="P6" s="28"/>
    </row>
    <row r="7" spans="1:16">
      <c r="A7" s="19">
        <v>6</v>
      </c>
      <c r="B7" s="20" t="s">
        <v>2015</v>
      </c>
      <c r="C7" s="43">
        <v>3</v>
      </c>
      <c r="D7" s="10" t="s">
        <v>188</v>
      </c>
      <c r="E7" s="45" t="s">
        <v>2011</v>
      </c>
      <c r="F7" s="42"/>
      <c r="G7" s="10" t="s">
        <v>2012</v>
      </c>
      <c r="H7" s="10" t="s">
        <v>2012</v>
      </c>
      <c r="I7" s="9" t="s">
        <v>2016</v>
      </c>
      <c r="J7" s="9"/>
      <c r="K7" s="20"/>
      <c r="L7" s="21"/>
      <c r="M7" s="13"/>
      <c r="N7" s="13"/>
      <c r="O7" s="22"/>
      <c r="P7" s="28"/>
    </row>
    <row r="8" spans="1:16">
      <c r="A8" s="19">
        <v>7</v>
      </c>
      <c r="B8" s="20" t="s">
        <v>2017</v>
      </c>
      <c r="C8" s="43">
        <v>1</v>
      </c>
      <c r="D8" s="10" t="s">
        <v>188</v>
      </c>
      <c r="E8" s="45" t="s">
        <v>2011</v>
      </c>
      <c r="F8" s="42"/>
      <c r="G8" s="10" t="s">
        <v>2012</v>
      </c>
      <c r="H8" s="10" t="s">
        <v>2012</v>
      </c>
      <c r="I8" s="9">
        <v>2</v>
      </c>
      <c r="J8" s="9"/>
      <c r="K8" s="20"/>
      <c r="L8" s="21"/>
      <c r="M8" s="13"/>
      <c r="N8" s="13"/>
      <c r="O8" s="22"/>
      <c r="P8" s="28"/>
    </row>
    <row r="9" spans="1:16">
      <c r="A9" s="19">
        <v>8</v>
      </c>
      <c r="B9" s="20" t="s">
        <v>2018</v>
      </c>
      <c r="C9" s="43">
        <v>4</v>
      </c>
      <c r="D9" s="10" t="s">
        <v>188</v>
      </c>
      <c r="E9" s="46" t="s">
        <v>2019</v>
      </c>
      <c r="F9" s="42"/>
      <c r="G9" s="10" t="s">
        <v>2012</v>
      </c>
      <c r="H9" s="10" t="s">
        <v>2012</v>
      </c>
      <c r="I9" s="9">
        <v>5</v>
      </c>
      <c r="J9" s="9"/>
      <c r="K9" s="20"/>
      <c r="L9" s="21"/>
      <c r="M9" s="13"/>
      <c r="N9" s="13"/>
      <c r="O9" s="22"/>
      <c r="P9" s="28"/>
    </row>
    <row r="10" spans="1:16">
      <c r="A10" s="19">
        <v>9</v>
      </c>
      <c r="B10" s="20" t="s">
        <v>2020</v>
      </c>
      <c r="C10" s="43">
        <v>1</v>
      </c>
      <c r="D10" s="10" t="s">
        <v>190</v>
      </c>
      <c r="E10" s="46" t="s">
        <v>2021</v>
      </c>
      <c r="F10" s="42"/>
      <c r="G10" s="10" t="s">
        <v>2012</v>
      </c>
      <c r="H10" s="10" t="s">
        <v>2012</v>
      </c>
      <c r="I10" s="9">
        <v>1</v>
      </c>
      <c r="J10" s="9"/>
      <c r="K10" s="20"/>
      <c r="L10" s="21"/>
      <c r="M10" s="13"/>
      <c r="N10" s="13"/>
      <c r="O10" s="22"/>
      <c r="P10" s="28"/>
    </row>
    <row r="11" spans="1:16">
      <c r="A11" s="19">
        <v>10</v>
      </c>
      <c r="B11" s="20" t="s">
        <v>2022</v>
      </c>
      <c r="C11" s="43">
        <v>1</v>
      </c>
      <c r="D11" s="10" t="s">
        <v>188</v>
      </c>
      <c r="E11" s="46" t="s">
        <v>2023</v>
      </c>
      <c r="F11" s="42"/>
      <c r="G11" s="10" t="s">
        <v>2012</v>
      </c>
      <c r="H11" s="10" t="s">
        <v>2012</v>
      </c>
      <c r="I11" s="9">
        <v>1</v>
      </c>
      <c r="J11" s="9"/>
      <c r="K11" s="20"/>
      <c r="L11" s="21"/>
      <c r="M11" s="13"/>
      <c r="N11" s="13"/>
      <c r="O11" s="22"/>
      <c r="P11" s="28"/>
    </row>
    <row r="12" spans="1:16">
      <c r="A12" s="19">
        <v>11</v>
      </c>
      <c r="B12" s="20" t="s">
        <v>2024</v>
      </c>
      <c r="C12" s="43">
        <v>1</v>
      </c>
      <c r="D12" s="10" t="s">
        <v>190</v>
      </c>
      <c r="E12" s="46" t="s">
        <v>2021</v>
      </c>
      <c r="F12" s="42"/>
      <c r="G12" s="10" t="s">
        <v>2012</v>
      </c>
      <c r="H12" s="10" t="s">
        <v>2012</v>
      </c>
      <c r="I12" s="9">
        <v>2</v>
      </c>
      <c r="J12" s="9"/>
      <c r="K12" s="20"/>
      <c r="L12" s="21"/>
      <c r="M12" s="13"/>
      <c r="N12" s="13"/>
      <c r="O12" s="22"/>
      <c r="P12" s="28"/>
    </row>
    <row r="13" spans="1:16">
      <c r="A13" s="19">
        <v>12</v>
      </c>
      <c r="B13" s="20" t="s">
        <v>2025</v>
      </c>
      <c r="C13" s="43">
        <v>1</v>
      </c>
      <c r="D13" s="10" t="s">
        <v>190</v>
      </c>
      <c r="E13" s="46" t="s">
        <v>2019</v>
      </c>
      <c r="F13" s="42"/>
      <c r="G13" s="10" t="s">
        <v>2012</v>
      </c>
      <c r="H13" s="10" t="s">
        <v>2012</v>
      </c>
      <c r="I13" s="9">
        <v>4</v>
      </c>
      <c r="J13" s="9"/>
      <c r="K13" s="20"/>
      <c r="L13" s="21"/>
      <c r="M13" s="13"/>
      <c r="N13" s="13"/>
      <c r="O13" s="22"/>
      <c r="P13" s="28"/>
    </row>
    <row r="14" spans="1:16">
      <c r="A14" s="19">
        <v>13</v>
      </c>
      <c r="B14" s="20" t="s">
        <v>489</v>
      </c>
      <c r="C14" s="43">
        <v>1</v>
      </c>
      <c r="D14" s="10" t="s">
        <v>188</v>
      </c>
      <c r="E14" s="46" t="s">
        <v>2019</v>
      </c>
      <c r="F14" s="42"/>
      <c r="G14" s="10" t="s">
        <v>2012</v>
      </c>
      <c r="H14" s="10" t="s">
        <v>2012</v>
      </c>
      <c r="I14" s="9">
        <v>4</v>
      </c>
      <c r="J14" s="9"/>
      <c r="K14" s="20"/>
      <c r="L14" s="21"/>
      <c r="M14" s="13"/>
      <c r="N14" s="13"/>
      <c r="O14" s="22"/>
      <c r="P14" s="28"/>
    </row>
    <row r="15" spans="1:16">
      <c r="A15" s="19">
        <v>14</v>
      </c>
      <c r="B15" s="20" t="s">
        <v>490</v>
      </c>
      <c r="C15" s="43">
        <v>1</v>
      </c>
      <c r="D15" s="10" t="s">
        <v>190</v>
      </c>
      <c r="E15" s="46" t="s">
        <v>2019</v>
      </c>
      <c r="F15" s="42"/>
      <c r="G15" s="10" t="s">
        <v>2012</v>
      </c>
      <c r="H15" s="10" t="s">
        <v>2012</v>
      </c>
      <c r="I15" s="9">
        <v>4</v>
      </c>
      <c r="J15" s="9"/>
      <c r="K15" s="20"/>
      <c r="L15" s="21"/>
      <c r="M15" s="13"/>
      <c r="N15" s="13"/>
      <c r="O15" s="22"/>
      <c r="P15" s="28"/>
    </row>
    <row r="16" spans="1:16">
      <c r="A16" s="19">
        <v>15</v>
      </c>
      <c r="B16" s="20" t="s">
        <v>2026</v>
      </c>
      <c r="C16" s="43">
        <v>1</v>
      </c>
      <c r="D16" s="10" t="s">
        <v>188</v>
      </c>
      <c r="E16" s="46">
        <v>2013</v>
      </c>
      <c r="F16" s="153">
        <v>376</v>
      </c>
      <c r="G16" s="10" t="s">
        <v>2012</v>
      </c>
      <c r="H16" s="10" t="s">
        <v>2012</v>
      </c>
      <c r="I16" s="9">
        <v>2</v>
      </c>
      <c r="J16" s="9"/>
      <c r="K16" s="20"/>
      <c r="L16" s="21"/>
      <c r="M16" s="13"/>
      <c r="N16" s="13"/>
      <c r="O16" s="153">
        <v>376</v>
      </c>
      <c r="P16" s="28"/>
    </row>
    <row r="17" spans="1:16">
      <c r="A17" s="19">
        <v>16</v>
      </c>
      <c r="B17" s="32" t="s">
        <v>2027</v>
      </c>
      <c r="C17" s="43">
        <v>1</v>
      </c>
      <c r="D17" s="10" t="s">
        <v>188</v>
      </c>
      <c r="E17" s="46">
        <v>2013</v>
      </c>
      <c r="F17" s="153">
        <v>115</v>
      </c>
      <c r="G17" s="10" t="s">
        <v>2012</v>
      </c>
      <c r="H17" s="10" t="s">
        <v>2012</v>
      </c>
      <c r="I17" s="9">
        <v>1</v>
      </c>
      <c r="J17" s="9"/>
      <c r="K17" s="20"/>
      <c r="L17" s="21"/>
      <c r="M17" s="13"/>
      <c r="N17" s="13"/>
      <c r="O17" s="153">
        <v>115</v>
      </c>
      <c r="P17" s="28"/>
    </row>
    <row r="18" spans="1:16">
      <c r="A18" s="19">
        <v>17</v>
      </c>
      <c r="B18" s="20" t="s">
        <v>2028</v>
      </c>
      <c r="C18" s="43">
        <v>1</v>
      </c>
      <c r="D18" s="10" t="s">
        <v>188</v>
      </c>
      <c r="E18" s="46">
        <v>2013</v>
      </c>
      <c r="F18" s="153">
        <v>110</v>
      </c>
      <c r="G18" s="10" t="s">
        <v>2012</v>
      </c>
      <c r="H18" s="10" t="s">
        <v>2012</v>
      </c>
      <c r="I18" s="9">
        <v>1</v>
      </c>
      <c r="J18" s="9"/>
      <c r="K18" s="20"/>
      <c r="L18" s="21"/>
      <c r="M18" s="13"/>
      <c r="N18" s="13"/>
      <c r="O18" s="153">
        <v>110</v>
      </c>
      <c r="P18" s="28"/>
    </row>
    <row r="19" spans="1:16">
      <c r="A19" s="19">
        <v>18</v>
      </c>
      <c r="B19" s="20" t="s">
        <v>2029</v>
      </c>
      <c r="C19" s="43">
        <v>1</v>
      </c>
      <c r="D19" s="10" t="s">
        <v>188</v>
      </c>
      <c r="E19" s="46">
        <v>2013</v>
      </c>
      <c r="F19" s="153">
        <v>65</v>
      </c>
      <c r="G19" s="10" t="s">
        <v>2012</v>
      </c>
      <c r="H19" s="10" t="s">
        <v>2012</v>
      </c>
      <c r="I19" s="9">
        <v>1</v>
      </c>
      <c r="J19" s="9"/>
      <c r="K19" s="20"/>
      <c r="L19" s="21"/>
      <c r="M19" s="13"/>
      <c r="N19" s="13"/>
      <c r="O19" s="153">
        <v>65</v>
      </c>
      <c r="P19" s="28"/>
    </row>
    <row r="20" spans="1:16">
      <c r="A20" s="19">
        <v>19</v>
      </c>
      <c r="B20" s="20" t="s">
        <v>519</v>
      </c>
      <c r="C20" s="43">
        <v>1</v>
      </c>
      <c r="D20" s="10" t="s">
        <v>188</v>
      </c>
      <c r="E20" s="46" t="s">
        <v>2030</v>
      </c>
      <c r="F20" s="42"/>
      <c r="G20" s="10" t="s">
        <v>2012</v>
      </c>
      <c r="H20" s="10" t="s">
        <v>2012</v>
      </c>
      <c r="I20" s="9">
        <v>1</v>
      </c>
      <c r="J20" s="9"/>
      <c r="K20" s="20"/>
      <c r="L20" s="21"/>
      <c r="M20" s="13"/>
      <c r="N20" s="13"/>
      <c r="O20" s="22"/>
      <c r="P20" s="28"/>
    </row>
    <row r="21" spans="1:16">
      <c r="A21" s="19">
        <v>20</v>
      </c>
      <c r="B21" s="20" t="s">
        <v>2031</v>
      </c>
      <c r="C21" s="43">
        <v>1</v>
      </c>
      <c r="D21" s="10" t="s">
        <v>188</v>
      </c>
      <c r="E21" s="46" t="s">
        <v>2032</v>
      </c>
      <c r="F21" s="42"/>
      <c r="G21" s="10" t="s">
        <v>2012</v>
      </c>
      <c r="H21" s="10" t="s">
        <v>2012</v>
      </c>
      <c r="I21" s="9">
        <v>4</v>
      </c>
      <c r="J21" s="9"/>
      <c r="K21" s="20"/>
      <c r="L21" s="21"/>
      <c r="M21" s="13"/>
      <c r="N21" s="13"/>
      <c r="O21" s="22"/>
      <c r="P21" s="28"/>
    </row>
    <row r="22" spans="1:16">
      <c r="A22" s="19">
        <v>21</v>
      </c>
      <c r="B22" s="20" t="s">
        <v>2033</v>
      </c>
      <c r="C22" s="43">
        <v>1</v>
      </c>
      <c r="D22" s="10" t="s">
        <v>190</v>
      </c>
      <c r="E22" s="46" t="s">
        <v>2032</v>
      </c>
      <c r="F22" s="42"/>
      <c r="G22" s="10" t="s">
        <v>2012</v>
      </c>
      <c r="H22" s="10" t="s">
        <v>2012</v>
      </c>
      <c r="I22" s="9">
        <v>4</v>
      </c>
      <c r="J22" s="9"/>
      <c r="K22" s="20"/>
      <c r="L22" s="21"/>
      <c r="M22" s="13"/>
      <c r="N22" s="13"/>
      <c r="O22" s="22"/>
      <c r="P22" s="28"/>
    </row>
    <row r="23" spans="1:16">
      <c r="A23" s="19">
        <v>22</v>
      </c>
      <c r="B23" s="20" t="s">
        <v>492</v>
      </c>
      <c r="C23" s="43">
        <v>1</v>
      </c>
      <c r="D23" s="10" t="s">
        <v>188</v>
      </c>
      <c r="E23" s="46" t="s">
        <v>2032</v>
      </c>
      <c r="F23" s="42"/>
      <c r="G23" s="10" t="s">
        <v>2012</v>
      </c>
      <c r="H23" s="10" t="s">
        <v>2012</v>
      </c>
      <c r="I23" s="9">
        <v>4</v>
      </c>
      <c r="J23" s="9"/>
      <c r="K23" s="20"/>
      <c r="L23" s="21"/>
      <c r="M23" s="13"/>
      <c r="N23" s="13"/>
      <c r="O23" s="22"/>
      <c r="P23" s="28"/>
    </row>
    <row r="24" spans="1:16">
      <c r="A24" s="19">
        <v>23</v>
      </c>
      <c r="B24" s="20" t="s">
        <v>2034</v>
      </c>
      <c r="C24" s="43">
        <v>1</v>
      </c>
      <c r="D24" s="10" t="s">
        <v>188</v>
      </c>
      <c r="E24" s="46" t="s">
        <v>2032</v>
      </c>
      <c r="F24" s="42"/>
      <c r="G24" s="10" t="s">
        <v>2012</v>
      </c>
      <c r="H24" s="10" t="s">
        <v>2012</v>
      </c>
      <c r="I24" s="9">
        <v>1</v>
      </c>
      <c r="J24" s="9"/>
      <c r="K24" s="20"/>
      <c r="L24" s="21"/>
      <c r="M24" s="13"/>
      <c r="N24" s="13"/>
      <c r="O24" s="22"/>
      <c r="P24" s="28"/>
    </row>
    <row r="25" spans="1:16">
      <c r="A25" s="19">
        <v>24</v>
      </c>
      <c r="B25" s="20" t="s">
        <v>2035</v>
      </c>
      <c r="C25" s="43">
        <v>1</v>
      </c>
      <c r="D25" s="10" t="s">
        <v>190</v>
      </c>
      <c r="E25" s="46" t="s">
        <v>2032</v>
      </c>
      <c r="F25" s="42"/>
      <c r="G25" s="10" t="s">
        <v>2012</v>
      </c>
      <c r="H25" s="10" t="s">
        <v>2012</v>
      </c>
      <c r="I25" s="9">
        <v>1</v>
      </c>
      <c r="J25" s="9"/>
      <c r="K25" s="20"/>
      <c r="L25" s="21"/>
      <c r="M25" s="13"/>
      <c r="N25" s="13"/>
      <c r="O25" s="22"/>
      <c r="P25" s="28"/>
    </row>
    <row r="26" spans="1:16">
      <c r="A26" s="19">
        <v>25</v>
      </c>
      <c r="B26" s="32" t="s">
        <v>493</v>
      </c>
      <c r="C26" s="43">
        <v>1</v>
      </c>
      <c r="D26" s="10" t="s">
        <v>190</v>
      </c>
      <c r="E26" s="46" t="s">
        <v>2030</v>
      </c>
      <c r="F26" s="42"/>
      <c r="G26" s="10" t="s">
        <v>2012</v>
      </c>
      <c r="H26" s="10" t="s">
        <v>2012</v>
      </c>
      <c r="I26" s="9">
        <v>1</v>
      </c>
      <c r="J26" s="9"/>
      <c r="K26" s="20"/>
      <c r="L26" s="21"/>
      <c r="M26" s="13"/>
      <c r="N26" s="13"/>
      <c r="O26" s="22"/>
      <c r="P26" s="28"/>
    </row>
    <row r="27" spans="1:16">
      <c r="A27" s="19">
        <v>26</v>
      </c>
      <c r="B27" s="20" t="s">
        <v>2036</v>
      </c>
      <c r="C27" s="43">
        <v>1</v>
      </c>
      <c r="D27" s="10" t="s">
        <v>190</v>
      </c>
      <c r="E27" s="46" t="s">
        <v>2030</v>
      </c>
      <c r="F27" s="42"/>
      <c r="G27" s="10" t="s">
        <v>2012</v>
      </c>
      <c r="H27" s="10" t="s">
        <v>2012</v>
      </c>
      <c r="I27" s="9">
        <v>1</v>
      </c>
      <c r="J27" s="9"/>
      <c r="K27" s="20"/>
      <c r="L27" s="21"/>
      <c r="M27" s="13"/>
      <c r="N27" s="13"/>
      <c r="O27" s="22"/>
      <c r="P27" s="28"/>
    </row>
    <row r="28" spans="1:16">
      <c r="A28" s="19">
        <v>27</v>
      </c>
      <c r="B28" s="20" t="s">
        <v>494</v>
      </c>
      <c r="C28" s="43">
        <v>1</v>
      </c>
      <c r="D28" s="10" t="s">
        <v>190</v>
      </c>
      <c r="E28" s="46">
        <v>2005</v>
      </c>
      <c r="F28" s="153">
        <v>1225</v>
      </c>
      <c r="G28" s="10" t="s">
        <v>2012</v>
      </c>
      <c r="H28" s="10" t="s">
        <v>2012</v>
      </c>
      <c r="I28" s="9">
        <v>1</v>
      </c>
      <c r="J28" s="9"/>
      <c r="K28" s="20"/>
      <c r="L28" s="21"/>
      <c r="M28" s="13"/>
      <c r="N28" s="13">
        <v>9</v>
      </c>
      <c r="O28" s="154">
        <v>1225</v>
      </c>
      <c r="P28" s="28">
        <v>300</v>
      </c>
    </row>
    <row r="29" spans="1:16">
      <c r="A29" s="19">
        <v>28</v>
      </c>
      <c r="B29" s="20" t="s">
        <v>2037</v>
      </c>
      <c r="C29" s="43">
        <v>1</v>
      </c>
      <c r="D29" s="10" t="s">
        <v>320</v>
      </c>
      <c r="E29" s="46" t="s">
        <v>2038</v>
      </c>
      <c r="F29" s="42"/>
      <c r="G29" s="10" t="s">
        <v>2012</v>
      </c>
      <c r="H29" s="10" t="s">
        <v>2012</v>
      </c>
      <c r="I29" s="9">
        <v>2</v>
      </c>
      <c r="J29" s="9"/>
      <c r="K29" s="20"/>
      <c r="L29" s="21"/>
      <c r="M29" s="13"/>
      <c r="N29" s="13"/>
      <c r="O29" s="22"/>
      <c r="P29" s="28"/>
    </row>
    <row r="30" spans="1:16">
      <c r="A30" s="19">
        <v>29</v>
      </c>
      <c r="B30" s="20" t="s">
        <v>2039</v>
      </c>
      <c r="C30" s="43">
        <v>1</v>
      </c>
      <c r="D30" s="10" t="s">
        <v>320</v>
      </c>
      <c r="E30" s="46" t="s">
        <v>2032</v>
      </c>
      <c r="F30" s="42"/>
      <c r="G30" s="10" t="s">
        <v>2012</v>
      </c>
      <c r="H30" s="10" t="s">
        <v>2012</v>
      </c>
      <c r="I30" s="9">
        <v>2</v>
      </c>
      <c r="J30" s="9"/>
      <c r="K30" s="20"/>
      <c r="L30" s="21"/>
      <c r="M30" s="13"/>
      <c r="N30" s="13"/>
      <c r="O30" s="22"/>
      <c r="P30" s="28"/>
    </row>
    <row r="31" spans="1:16">
      <c r="A31" s="19">
        <v>30</v>
      </c>
      <c r="B31" s="20" t="s">
        <v>495</v>
      </c>
      <c r="C31" s="43">
        <v>1</v>
      </c>
      <c r="D31" s="10" t="s">
        <v>320</v>
      </c>
      <c r="E31" s="46" t="s">
        <v>2032</v>
      </c>
      <c r="F31" s="42"/>
      <c r="G31" s="10" t="s">
        <v>2012</v>
      </c>
      <c r="H31" s="10" t="s">
        <v>2012</v>
      </c>
      <c r="I31" s="9">
        <v>2</v>
      </c>
      <c r="J31" s="9"/>
      <c r="K31" s="20"/>
      <c r="L31" s="21"/>
      <c r="M31" s="13"/>
      <c r="N31" s="13"/>
      <c r="O31" s="22"/>
      <c r="P31" s="28"/>
    </row>
    <row r="32" spans="1:16">
      <c r="A32" s="19">
        <v>31</v>
      </c>
      <c r="B32" s="20" t="s">
        <v>2040</v>
      </c>
      <c r="C32" s="43">
        <v>1</v>
      </c>
      <c r="D32" s="10" t="s">
        <v>190</v>
      </c>
      <c r="E32" s="46" t="s">
        <v>2032</v>
      </c>
      <c r="F32" s="42"/>
      <c r="G32" s="10" t="s">
        <v>2012</v>
      </c>
      <c r="H32" s="10" t="s">
        <v>2012</v>
      </c>
      <c r="I32" s="9">
        <v>2</v>
      </c>
      <c r="J32" s="9"/>
      <c r="K32" s="20"/>
      <c r="L32" s="21"/>
      <c r="M32" s="13"/>
      <c r="N32" s="13"/>
      <c r="O32" s="22"/>
      <c r="P32" s="28"/>
    </row>
    <row r="33" spans="1:16">
      <c r="A33" s="19">
        <v>32</v>
      </c>
      <c r="B33" s="20" t="s">
        <v>2041</v>
      </c>
      <c r="C33" s="43">
        <v>1</v>
      </c>
      <c r="D33" s="10" t="s">
        <v>320</v>
      </c>
      <c r="E33" s="46" t="s">
        <v>2032</v>
      </c>
      <c r="F33" s="42"/>
      <c r="G33" s="10" t="s">
        <v>2012</v>
      </c>
      <c r="H33" s="10" t="s">
        <v>2012</v>
      </c>
      <c r="I33" s="9">
        <v>2</v>
      </c>
      <c r="J33" s="9"/>
      <c r="K33" s="20"/>
      <c r="L33" s="21"/>
      <c r="M33" s="13"/>
      <c r="N33" s="13"/>
      <c r="O33" s="22"/>
      <c r="P33" s="28"/>
    </row>
    <row r="34" spans="1:16">
      <c r="A34" s="19">
        <v>33</v>
      </c>
      <c r="B34" s="20" t="s">
        <v>2042</v>
      </c>
      <c r="C34" s="43">
        <v>1</v>
      </c>
      <c r="D34" s="10" t="s">
        <v>190</v>
      </c>
      <c r="E34" s="46" t="s">
        <v>2032</v>
      </c>
      <c r="F34" s="42"/>
      <c r="G34" s="10" t="s">
        <v>2012</v>
      </c>
      <c r="H34" s="10" t="s">
        <v>2012</v>
      </c>
      <c r="I34" s="9">
        <v>2</v>
      </c>
      <c r="J34" s="9"/>
      <c r="K34" s="20"/>
      <c r="L34" s="21"/>
      <c r="M34" s="13"/>
      <c r="N34" s="13"/>
      <c r="O34" s="22"/>
      <c r="P34" s="28"/>
    </row>
    <row r="35" spans="1:16">
      <c r="A35" s="19">
        <v>34</v>
      </c>
      <c r="B35" s="20" t="s">
        <v>2043</v>
      </c>
      <c r="C35" s="43">
        <v>1</v>
      </c>
      <c r="D35" s="10" t="s">
        <v>190</v>
      </c>
      <c r="E35" s="46" t="s">
        <v>2032</v>
      </c>
      <c r="F35" s="42"/>
      <c r="G35" s="10" t="s">
        <v>2012</v>
      </c>
      <c r="H35" s="10" t="s">
        <v>2012</v>
      </c>
      <c r="I35" s="9">
        <v>2</v>
      </c>
      <c r="J35" s="9"/>
      <c r="K35" s="20"/>
      <c r="L35" s="21"/>
      <c r="M35" s="13"/>
      <c r="N35" s="13"/>
      <c r="O35" s="22"/>
      <c r="P35" s="28"/>
    </row>
    <row r="36" spans="1:16">
      <c r="A36" s="19">
        <v>35</v>
      </c>
      <c r="B36" s="20" t="s">
        <v>2044</v>
      </c>
      <c r="C36" s="43">
        <v>1</v>
      </c>
      <c r="D36" s="10" t="s">
        <v>190</v>
      </c>
      <c r="E36" s="46" t="s">
        <v>2032</v>
      </c>
      <c r="F36" s="42"/>
      <c r="G36" s="10" t="s">
        <v>2012</v>
      </c>
      <c r="H36" s="10" t="s">
        <v>2012</v>
      </c>
      <c r="I36" s="9">
        <v>2</v>
      </c>
      <c r="J36" s="9"/>
      <c r="K36" s="20"/>
      <c r="L36" s="21"/>
      <c r="M36" s="13"/>
      <c r="N36" s="13"/>
      <c r="O36" s="22"/>
      <c r="P36" s="28"/>
    </row>
    <row r="37" spans="1:16">
      <c r="A37" s="19">
        <v>36</v>
      </c>
      <c r="B37" s="20" t="s">
        <v>2045</v>
      </c>
      <c r="C37" s="43">
        <v>1</v>
      </c>
      <c r="D37" s="10" t="s">
        <v>190</v>
      </c>
      <c r="E37" s="46" t="s">
        <v>2032</v>
      </c>
      <c r="F37" s="42"/>
      <c r="G37" s="10" t="s">
        <v>2012</v>
      </c>
      <c r="H37" s="10" t="s">
        <v>2012</v>
      </c>
      <c r="I37" s="9">
        <v>2</v>
      </c>
      <c r="J37" s="9"/>
      <c r="K37" s="20"/>
      <c r="L37" s="21"/>
      <c r="M37" s="13"/>
      <c r="N37" s="13"/>
      <c r="O37" s="22"/>
      <c r="P37" s="28"/>
    </row>
    <row r="38" spans="1:16">
      <c r="A38" s="19">
        <v>37</v>
      </c>
      <c r="B38" s="20" t="s">
        <v>2046</v>
      </c>
      <c r="C38" s="43">
        <v>1</v>
      </c>
      <c r="D38" s="10" t="s">
        <v>190</v>
      </c>
      <c r="E38" s="46" t="s">
        <v>2032</v>
      </c>
      <c r="F38" s="42"/>
      <c r="G38" s="10" t="s">
        <v>2012</v>
      </c>
      <c r="H38" s="10" t="s">
        <v>2012</v>
      </c>
      <c r="I38" s="9">
        <v>4</v>
      </c>
      <c r="J38" s="9"/>
      <c r="K38" s="20"/>
      <c r="L38" s="21"/>
      <c r="M38" s="13"/>
      <c r="N38" s="13"/>
      <c r="O38" s="22"/>
      <c r="P38" s="28"/>
    </row>
    <row r="39" spans="1:16">
      <c r="A39" s="19">
        <v>38</v>
      </c>
      <c r="B39" s="20" t="s">
        <v>2047</v>
      </c>
      <c r="C39" s="43">
        <v>1</v>
      </c>
      <c r="D39" s="10" t="s">
        <v>190</v>
      </c>
      <c r="E39" s="46" t="s">
        <v>2032</v>
      </c>
      <c r="F39" s="42"/>
      <c r="G39" s="10" t="s">
        <v>2012</v>
      </c>
      <c r="H39" s="10" t="s">
        <v>2012</v>
      </c>
      <c r="I39" s="9">
        <v>4</v>
      </c>
      <c r="J39" s="9"/>
      <c r="K39" s="20"/>
      <c r="L39" s="21"/>
      <c r="M39" s="13"/>
      <c r="N39" s="13"/>
      <c r="O39" s="22"/>
      <c r="P39" s="28"/>
    </row>
    <row r="40" spans="1:16">
      <c r="A40" s="19">
        <v>39</v>
      </c>
      <c r="B40" s="20" t="s">
        <v>2048</v>
      </c>
      <c r="C40" s="43">
        <v>1</v>
      </c>
      <c r="D40" s="10" t="s">
        <v>190</v>
      </c>
      <c r="E40" s="46" t="s">
        <v>2032</v>
      </c>
      <c r="F40" s="42"/>
      <c r="G40" s="10" t="s">
        <v>2012</v>
      </c>
      <c r="H40" s="10" t="s">
        <v>2012</v>
      </c>
      <c r="I40" s="9">
        <v>4</v>
      </c>
      <c r="J40" s="9"/>
      <c r="K40" s="20"/>
      <c r="L40" s="21"/>
      <c r="M40" s="13"/>
      <c r="N40" s="13"/>
      <c r="O40" s="22"/>
      <c r="P40" s="28"/>
    </row>
    <row r="41" spans="1:16">
      <c r="A41" s="19">
        <v>40</v>
      </c>
      <c r="B41" s="20" t="s">
        <v>2049</v>
      </c>
      <c r="C41" s="43">
        <v>1</v>
      </c>
      <c r="D41" s="10" t="s">
        <v>190</v>
      </c>
      <c r="E41" s="46" t="s">
        <v>2032</v>
      </c>
      <c r="F41" s="42"/>
      <c r="G41" s="10" t="s">
        <v>2012</v>
      </c>
      <c r="H41" s="10" t="s">
        <v>2012</v>
      </c>
      <c r="I41" s="9">
        <v>4</v>
      </c>
      <c r="J41" s="9"/>
      <c r="K41" s="20"/>
      <c r="L41" s="21"/>
      <c r="M41" s="13"/>
      <c r="N41" s="13"/>
      <c r="O41" s="22"/>
      <c r="P41" s="28"/>
    </row>
    <row r="42" spans="1:16">
      <c r="A42" s="19">
        <v>41</v>
      </c>
      <c r="B42" s="20" t="s">
        <v>2050</v>
      </c>
      <c r="C42" s="43">
        <v>1</v>
      </c>
      <c r="D42" s="10" t="s">
        <v>190</v>
      </c>
      <c r="E42" s="46" t="s">
        <v>2032</v>
      </c>
      <c r="F42" s="42"/>
      <c r="G42" s="10" t="s">
        <v>2012</v>
      </c>
      <c r="H42" s="10" t="s">
        <v>2012</v>
      </c>
      <c r="I42" s="9">
        <v>2</v>
      </c>
      <c r="J42" s="9"/>
      <c r="K42" s="20"/>
      <c r="L42" s="21"/>
      <c r="M42" s="13"/>
      <c r="N42" s="13"/>
      <c r="O42" s="22"/>
      <c r="P42" s="28"/>
    </row>
    <row r="43" spans="1:16">
      <c r="A43" s="19">
        <v>42</v>
      </c>
      <c r="B43" s="20" t="s">
        <v>2051</v>
      </c>
      <c r="C43" s="43">
        <v>1</v>
      </c>
      <c r="D43" s="10" t="s">
        <v>190</v>
      </c>
      <c r="E43" s="46" t="s">
        <v>2032</v>
      </c>
      <c r="F43" s="42"/>
      <c r="G43" s="10" t="s">
        <v>2012</v>
      </c>
      <c r="H43" s="10" t="s">
        <v>2012</v>
      </c>
      <c r="I43" s="9">
        <v>4</v>
      </c>
      <c r="J43" s="9"/>
      <c r="K43" s="20"/>
      <c r="L43" s="21"/>
      <c r="M43" s="13"/>
      <c r="N43" s="13"/>
      <c r="O43" s="22"/>
      <c r="P43" s="28"/>
    </row>
    <row r="44" spans="1:16">
      <c r="A44" s="19">
        <v>43</v>
      </c>
      <c r="B44" s="20" t="s">
        <v>496</v>
      </c>
      <c r="C44" s="43">
        <v>1</v>
      </c>
      <c r="D44" s="10" t="s">
        <v>320</v>
      </c>
      <c r="E44" s="46" t="s">
        <v>2032</v>
      </c>
      <c r="F44" s="42"/>
      <c r="G44" s="10" t="s">
        <v>2012</v>
      </c>
      <c r="H44" s="10" t="s">
        <v>2012</v>
      </c>
      <c r="I44" s="9">
        <v>1</v>
      </c>
      <c r="J44" s="9"/>
      <c r="K44" s="20"/>
      <c r="L44" s="21"/>
      <c r="M44" s="13"/>
      <c r="N44" s="13"/>
      <c r="O44" s="22"/>
      <c r="P44" s="28"/>
    </row>
    <row r="45" spans="1:16">
      <c r="A45" s="19">
        <v>44</v>
      </c>
      <c r="B45" s="20" t="s">
        <v>498</v>
      </c>
      <c r="C45" s="43">
        <v>8</v>
      </c>
      <c r="D45" s="10" t="s">
        <v>320</v>
      </c>
      <c r="E45" s="46" t="s">
        <v>2038</v>
      </c>
      <c r="F45" s="42"/>
      <c r="G45" s="10" t="s">
        <v>2012</v>
      </c>
      <c r="H45" s="10" t="s">
        <v>2012</v>
      </c>
      <c r="I45" s="9">
        <v>3</v>
      </c>
      <c r="J45" s="9"/>
      <c r="K45" s="20"/>
      <c r="L45" s="21"/>
      <c r="M45" s="13"/>
      <c r="N45" s="13"/>
      <c r="O45" s="22"/>
      <c r="P45" s="28"/>
    </row>
    <row r="46" spans="1:16">
      <c r="A46" s="19">
        <v>45</v>
      </c>
      <c r="B46" s="20" t="s">
        <v>2052</v>
      </c>
      <c r="C46" s="43">
        <v>1</v>
      </c>
      <c r="D46" s="10" t="s">
        <v>320</v>
      </c>
      <c r="E46" s="46" t="s">
        <v>2038</v>
      </c>
      <c r="F46" s="42"/>
      <c r="G46" s="10" t="s">
        <v>2012</v>
      </c>
      <c r="H46" s="10" t="s">
        <v>2012</v>
      </c>
      <c r="I46" s="9">
        <v>4</v>
      </c>
      <c r="J46" s="9"/>
      <c r="K46" s="20"/>
      <c r="L46" s="21"/>
      <c r="M46" s="13"/>
      <c r="N46" s="13"/>
      <c r="O46" s="22"/>
      <c r="P46" s="28"/>
    </row>
    <row r="47" spans="1:16">
      <c r="A47" s="19">
        <v>46</v>
      </c>
      <c r="B47" s="20" t="s">
        <v>2053</v>
      </c>
      <c r="C47" s="43">
        <v>1</v>
      </c>
      <c r="D47" s="10" t="s">
        <v>320</v>
      </c>
      <c r="E47" s="46" t="s">
        <v>2032</v>
      </c>
      <c r="F47" s="42"/>
      <c r="G47" s="10" t="s">
        <v>2012</v>
      </c>
      <c r="H47" s="10" t="s">
        <v>2012</v>
      </c>
      <c r="I47" s="9">
        <v>1</v>
      </c>
      <c r="J47" s="9"/>
      <c r="K47" s="20"/>
      <c r="L47" s="21"/>
      <c r="M47" s="13"/>
      <c r="N47" s="13"/>
      <c r="O47" s="22"/>
      <c r="P47" s="28"/>
    </row>
    <row r="48" spans="1:16">
      <c r="A48" s="19">
        <v>47</v>
      </c>
      <c r="B48" s="20" t="s">
        <v>2054</v>
      </c>
      <c r="C48" s="43">
        <v>3</v>
      </c>
      <c r="D48" s="10" t="s">
        <v>320</v>
      </c>
      <c r="E48" s="46" t="s">
        <v>2032</v>
      </c>
      <c r="F48" s="42"/>
      <c r="G48" s="10" t="s">
        <v>2012</v>
      </c>
      <c r="H48" s="10" t="s">
        <v>2012</v>
      </c>
      <c r="I48" s="9">
        <v>2</v>
      </c>
      <c r="J48" s="9"/>
      <c r="K48" s="20"/>
      <c r="L48" s="21"/>
      <c r="M48" s="13"/>
      <c r="N48" s="13"/>
      <c r="O48" s="22"/>
      <c r="P48" s="28"/>
    </row>
    <row r="49" spans="1:16">
      <c r="A49" s="19">
        <v>48</v>
      </c>
      <c r="B49" s="20" t="s">
        <v>2055</v>
      </c>
      <c r="C49" s="43">
        <v>10</v>
      </c>
      <c r="D49" s="10" t="s">
        <v>320</v>
      </c>
      <c r="E49" s="46" t="s">
        <v>2032</v>
      </c>
      <c r="F49" s="31"/>
      <c r="G49" s="10" t="s">
        <v>2012</v>
      </c>
      <c r="H49" s="10" t="s">
        <v>2012</v>
      </c>
      <c r="I49" s="9">
        <v>3</v>
      </c>
      <c r="J49" s="9"/>
      <c r="K49" s="20"/>
      <c r="L49" s="21"/>
      <c r="M49" s="13"/>
      <c r="N49" s="13"/>
      <c r="O49" s="22"/>
      <c r="P49" s="28"/>
    </row>
    <row r="50" spans="1:16">
      <c r="A50" s="19">
        <v>49</v>
      </c>
      <c r="B50" s="20" t="s">
        <v>2056</v>
      </c>
      <c r="C50" s="43">
        <v>10</v>
      </c>
      <c r="D50" s="10" t="s">
        <v>320</v>
      </c>
      <c r="E50" s="46" t="s">
        <v>2032</v>
      </c>
      <c r="F50" s="31"/>
      <c r="G50" s="10" t="s">
        <v>2012</v>
      </c>
      <c r="H50" s="10" t="s">
        <v>2012</v>
      </c>
      <c r="I50" s="9">
        <v>3</v>
      </c>
      <c r="J50" s="9"/>
      <c r="K50" s="20"/>
      <c r="L50" s="21"/>
      <c r="M50" s="13"/>
      <c r="N50" s="13"/>
      <c r="O50" s="22"/>
      <c r="P50" s="28"/>
    </row>
    <row r="51" spans="1:16">
      <c r="A51" s="19">
        <v>50</v>
      </c>
      <c r="B51" s="20" t="s">
        <v>499</v>
      </c>
      <c r="C51" s="43">
        <v>10</v>
      </c>
      <c r="D51" s="10" t="s">
        <v>320</v>
      </c>
      <c r="E51" s="46" t="s">
        <v>2032</v>
      </c>
      <c r="F51" s="31"/>
      <c r="G51" s="10" t="s">
        <v>2012</v>
      </c>
      <c r="H51" s="10" t="s">
        <v>2012</v>
      </c>
      <c r="I51" s="9">
        <v>3</v>
      </c>
      <c r="J51" s="9"/>
      <c r="K51" s="20"/>
      <c r="L51" s="21"/>
      <c r="M51" s="13"/>
      <c r="N51" s="13"/>
      <c r="O51" s="22"/>
      <c r="P51" s="28"/>
    </row>
    <row r="52" spans="1:16">
      <c r="A52" s="19">
        <v>51</v>
      </c>
      <c r="B52" s="20" t="s">
        <v>2057</v>
      </c>
      <c r="C52" s="43">
        <v>1</v>
      </c>
      <c r="D52" s="10" t="s">
        <v>320</v>
      </c>
      <c r="E52" s="46" t="s">
        <v>2032</v>
      </c>
      <c r="F52" s="31"/>
      <c r="G52" s="10" t="s">
        <v>2012</v>
      </c>
      <c r="H52" s="10" t="s">
        <v>2012</v>
      </c>
      <c r="I52" s="9">
        <v>2</v>
      </c>
      <c r="J52" s="9"/>
      <c r="K52" s="20"/>
      <c r="L52" s="21"/>
      <c r="M52" s="13"/>
      <c r="N52" s="13"/>
      <c r="O52" s="22"/>
      <c r="P52" s="28"/>
    </row>
    <row r="53" spans="1:16">
      <c r="A53" s="19">
        <v>52</v>
      </c>
      <c r="B53" s="20" t="s">
        <v>2058</v>
      </c>
      <c r="C53" s="43">
        <v>2</v>
      </c>
      <c r="D53" s="10" t="s">
        <v>190</v>
      </c>
      <c r="E53" s="46" t="s">
        <v>2032</v>
      </c>
      <c r="F53" s="31"/>
      <c r="G53" s="10" t="s">
        <v>2012</v>
      </c>
      <c r="H53" s="10" t="s">
        <v>2012</v>
      </c>
      <c r="I53" s="9">
        <v>1</v>
      </c>
      <c r="J53" s="9"/>
      <c r="K53" s="20"/>
      <c r="L53" s="21"/>
      <c r="M53" s="13"/>
      <c r="N53" s="13"/>
      <c r="O53" s="22"/>
      <c r="P53" s="28"/>
    </row>
    <row r="54" spans="1:16">
      <c r="A54" s="19">
        <v>53</v>
      </c>
      <c r="B54" s="32" t="s">
        <v>2059</v>
      </c>
      <c r="C54" s="43">
        <v>1</v>
      </c>
      <c r="D54" s="10" t="s">
        <v>190</v>
      </c>
      <c r="E54" s="46" t="s">
        <v>2032</v>
      </c>
      <c r="F54" s="31"/>
      <c r="G54" s="10" t="s">
        <v>2012</v>
      </c>
      <c r="H54" s="10" t="s">
        <v>2012</v>
      </c>
      <c r="I54" s="9">
        <v>2</v>
      </c>
      <c r="J54" s="9"/>
      <c r="K54" s="20"/>
      <c r="L54" s="21"/>
      <c r="M54" s="13"/>
      <c r="N54" s="13"/>
      <c r="O54" s="22"/>
      <c r="P54" s="28"/>
    </row>
    <row r="55" spans="1:16">
      <c r="A55" s="19">
        <v>54</v>
      </c>
      <c r="B55" s="32" t="s">
        <v>2060</v>
      </c>
      <c r="C55" s="43">
        <v>1</v>
      </c>
      <c r="D55" s="10" t="s">
        <v>190</v>
      </c>
      <c r="E55" s="46" t="s">
        <v>2032</v>
      </c>
      <c r="F55" s="42"/>
      <c r="G55" s="10" t="s">
        <v>2012</v>
      </c>
      <c r="H55" s="10" t="s">
        <v>2012</v>
      </c>
      <c r="I55" s="9">
        <v>2</v>
      </c>
      <c r="J55" s="9"/>
      <c r="K55" s="20"/>
      <c r="L55" s="21"/>
      <c r="M55" s="13"/>
      <c r="N55" s="13"/>
      <c r="O55" s="22"/>
      <c r="P55" s="28"/>
    </row>
    <row r="56" spans="1:16">
      <c r="A56" s="19">
        <v>55</v>
      </c>
      <c r="B56" s="32" t="s">
        <v>2061</v>
      </c>
      <c r="C56" s="43">
        <v>1</v>
      </c>
      <c r="D56" s="10" t="s">
        <v>190</v>
      </c>
      <c r="E56" s="46" t="s">
        <v>2032</v>
      </c>
      <c r="F56" s="42"/>
      <c r="G56" s="10" t="s">
        <v>2012</v>
      </c>
      <c r="H56" s="10" t="s">
        <v>2012</v>
      </c>
      <c r="I56" s="9">
        <v>2</v>
      </c>
      <c r="J56" s="9"/>
      <c r="K56" s="20"/>
      <c r="L56" s="21"/>
      <c r="M56" s="13"/>
      <c r="N56" s="13"/>
      <c r="O56" s="22"/>
      <c r="P56" s="28"/>
    </row>
    <row r="57" spans="1:16">
      <c r="A57" s="19">
        <v>56</v>
      </c>
      <c r="B57" s="32" t="s">
        <v>2062</v>
      </c>
      <c r="C57" s="43">
        <v>1</v>
      </c>
      <c r="D57" s="10" t="s">
        <v>190</v>
      </c>
      <c r="E57" s="46" t="s">
        <v>2030</v>
      </c>
      <c r="F57" s="42"/>
      <c r="G57" s="10" t="s">
        <v>2012</v>
      </c>
      <c r="H57" s="10" t="s">
        <v>2012</v>
      </c>
      <c r="I57" s="9">
        <v>1</v>
      </c>
      <c r="J57" s="9"/>
      <c r="K57" s="20"/>
      <c r="L57" s="21"/>
      <c r="M57" s="13"/>
      <c r="N57" s="13"/>
      <c r="O57" s="22"/>
      <c r="P57" s="28"/>
    </row>
    <row r="58" spans="1:16">
      <c r="A58" s="19">
        <v>57</v>
      </c>
      <c r="B58" s="32" t="s">
        <v>2063</v>
      </c>
      <c r="C58" s="43">
        <v>1</v>
      </c>
      <c r="D58" s="10" t="s">
        <v>190</v>
      </c>
      <c r="E58" s="46" t="s">
        <v>2030</v>
      </c>
      <c r="F58" s="42"/>
      <c r="G58" s="10" t="s">
        <v>2012</v>
      </c>
      <c r="H58" s="10" t="s">
        <v>2012</v>
      </c>
      <c r="I58" s="9">
        <v>1</v>
      </c>
      <c r="J58" s="9"/>
      <c r="K58" s="20"/>
      <c r="L58" s="21"/>
      <c r="M58" s="13"/>
      <c r="N58" s="13"/>
      <c r="O58" s="22"/>
      <c r="P58" s="28"/>
    </row>
    <row r="59" spans="1:16">
      <c r="A59" s="19">
        <v>58</v>
      </c>
      <c r="B59" s="32" t="s">
        <v>2064</v>
      </c>
      <c r="C59" s="43">
        <v>1</v>
      </c>
      <c r="D59" s="10" t="s">
        <v>320</v>
      </c>
      <c r="E59" s="46" t="s">
        <v>2032</v>
      </c>
      <c r="F59" s="42"/>
      <c r="G59" s="10" t="s">
        <v>2012</v>
      </c>
      <c r="H59" s="10" t="s">
        <v>2012</v>
      </c>
      <c r="I59" s="9">
        <v>2</v>
      </c>
      <c r="J59" s="9"/>
      <c r="K59" s="20"/>
      <c r="L59" s="21"/>
      <c r="M59" s="13"/>
      <c r="N59" s="13"/>
      <c r="O59" s="22"/>
      <c r="P59" s="28"/>
    </row>
    <row r="60" spans="1:16">
      <c r="A60" s="19">
        <v>59</v>
      </c>
      <c r="B60" s="32" t="s">
        <v>2065</v>
      </c>
      <c r="C60" s="43">
        <v>1</v>
      </c>
      <c r="D60" s="10" t="s">
        <v>320</v>
      </c>
      <c r="E60" s="46" t="s">
        <v>2032</v>
      </c>
      <c r="F60" s="42"/>
      <c r="G60" s="10" t="s">
        <v>2012</v>
      </c>
      <c r="H60" s="10" t="s">
        <v>2012</v>
      </c>
      <c r="I60" s="9">
        <v>2</v>
      </c>
      <c r="J60" s="9"/>
      <c r="K60" s="20"/>
      <c r="L60" s="21"/>
      <c r="M60" s="13"/>
      <c r="N60" s="13"/>
      <c r="O60" s="22"/>
      <c r="P60" s="28"/>
    </row>
    <row r="61" spans="1:16">
      <c r="A61" s="19">
        <v>60</v>
      </c>
      <c r="B61" s="32" t="s">
        <v>2066</v>
      </c>
      <c r="C61" s="43">
        <v>2</v>
      </c>
      <c r="D61" s="10" t="s">
        <v>320</v>
      </c>
      <c r="E61" s="46" t="s">
        <v>2032</v>
      </c>
      <c r="F61" s="42"/>
      <c r="G61" s="10" t="s">
        <v>2012</v>
      </c>
      <c r="H61" s="10" t="s">
        <v>2012</v>
      </c>
      <c r="I61" s="9">
        <v>2</v>
      </c>
      <c r="J61" s="9"/>
      <c r="K61" s="20"/>
      <c r="L61" s="21"/>
      <c r="M61" s="13"/>
      <c r="N61" s="13"/>
      <c r="O61" s="22"/>
      <c r="P61" s="28"/>
    </row>
    <row r="62" spans="1:16">
      <c r="A62" s="19">
        <v>61</v>
      </c>
      <c r="B62" s="32" t="s">
        <v>2067</v>
      </c>
      <c r="C62" s="43">
        <v>2</v>
      </c>
      <c r="D62" s="10" t="s">
        <v>320</v>
      </c>
      <c r="E62" s="46" t="s">
        <v>2032</v>
      </c>
      <c r="F62" s="42"/>
      <c r="G62" s="10" t="s">
        <v>2012</v>
      </c>
      <c r="H62" s="10" t="s">
        <v>2012</v>
      </c>
      <c r="I62" s="9">
        <v>1.2</v>
      </c>
      <c r="J62" s="9"/>
      <c r="K62" s="20"/>
      <c r="L62" s="21"/>
      <c r="M62" s="13"/>
      <c r="N62" s="13"/>
      <c r="O62" s="22"/>
      <c r="P62" s="28"/>
    </row>
    <row r="63" spans="1:16">
      <c r="A63" s="19">
        <v>62</v>
      </c>
      <c r="B63" s="32" t="s">
        <v>2068</v>
      </c>
      <c r="C63" s="43">
        <v>1</v>
      </c>
      <c r="D63" s="10" t="s">
        <v>190</v>
      </c>
      <c r="E63" s="46" t="s">
        <v>2032</v>
      </c>
      <c r="F63" s="42"/>
      <c r="G63" s="10" t="s">
        <v>2012</v>
      </c>
      <c r="H63" s="10" t="s">
        <v>2012</v>
      </c>
      <c r="I63" s="9">
        <v>2</v>
      </c>
      <c r="J63" s="9"/>
      <c r="K63" s="20"/>
      <c r="L63" s="21"/>
      <c r="M63" s="13"/>
      <c r="N63" s="13"/>
      <c r="O63" s="22"/>
      <c r="P63" s="28"/>
    </row>
    <row r="64" spans="1:16">
      <c r="A64" s="19">
        <v>63</v>
      </c>
      <c r="B64" s="32" t="s">
        <v>2069</v>
      </c>
      <c r="C64" s="43">
        <v>1</v>
      </c>
      <c r="D64" s="10" t="s">
        <v>190</v>
      </c>
      <c r="E64" s="46" t="s">
        <v>2032</v>
      </c>
      <c r="F64" s="42"/>
      <c r="G64" s="10" t="s">
        <v>2012</v>
      </c>
      <c r="H64" s="10" t="s">
        <v>2012</v>
      </c>
      <c r="I64" s="9">
        <v>2</v>
      </c>
      <c r="J64" s="9"/>
      <c r="K64" s="20"/>
      <c r="L64" s="21"/>
      <c r="M64" s="13"/>
      <c r="N64" s="13"/>
      <c r="O64" s="22"/>
      <c r="P64" s="28"/>
    </row>
    <row r="65" spans="1:16">
      <c r="A65" s="19">
        <v>64</v>
      </c>
      <c r="B65" s="32" t="s">
        <v>2070</v>
      </c>
      <c r="C65" s="43">
        <v>1</v>
      </c>
      <c r="D65" s="10" t="s">
        <v>190</v>
      </c>
      <c r="E65" s="46" t="s">
        <v>2030</v>
      </c>
      <c r="F65" s="42"/>
      <c r="G65" s="10" t="s">
        <v>2012</v>
      </c>
      <c r="H65" s="10" t="s">
        <v>2012</v>
      </c>
      <c r="I65" s="9">
        <v>1</v>
      </c>
      <c r="J65" s="9"/>
      <c r="K65" s="20"/>
      <c r="L65" s="21"/>
      <c r="M65" s="13"/>
      <c r="N65" s="13"/>
      <c r="O65" s="22"/>
      <c r="P65" s="28"/>
    </row>
    <row r="66" spans="1:16">
      <c r="A66" s="19">
        <v>65</v>
      </c>
      <c r="B66" s="32" t="s">
        <v>2071</v>
      </c>
      <c r="C66" s="43">
        <v>1</v>
      </c>
      <c r="D66" s="10" t="s">
        <v>477</v>
      </c>
      <c r="E66" s="46" t="s">
        <v>2032</v>
      </c>
      <c r="F66" s="42"/>
      <c r="G66" s="10" t="s">
        <v>2012</v>
      </c>
      <c r="H66" s="10" t="s">
        <v>2012</v>
      </c>
      <c r="I66" s="9"/>
      <c r="J66" s="9"/>
      <c r="K66" s="20"/>
      <c r="L66" s="21"/>
      <c r="M66" s="13"/>
      <c r="N66" s="13"/>
      <c r="O66" s="22"/>
      <c r="P66" s="28"/>
    </row>
    <row r="67" spans="1:16">
      <c r="A67" s="19"/>
      <c r="B67" s="32"/>
      <c r="C67" s="43"/>
      <c r="D67" s="10"/>
      <c r="E67" s="46"/>
      <c r="F67" s="42"/>
      <c r="G67" s="10"/>
      <c r="H67" s="10"/>
      <c r="I67" s="9"/>
      <c r="J67" s="9"/>
      <c r="K67" s="20"/>
      <c r="L67" s="21"/>
      <c r="M67" s="13"/>
      <c r="N67" s="13"/>
      <c r="O67" s="22"/>
      <c r="P67" s="28"/>
    </row>
    <row r="68" spans="1:16" ht="25.5">
      <c r="A68" s="19"/>
      <c r="B68" s="155" t="s">
        <v>2072</v>
      </c>
      <c r="C68" s="43"/>
      <c r="D68" s="10"/>
      <c r="E68" s="46"/>
      <c r="F68" s="42"/>
      <c r="G68" s="10"/>
      <c r="H68" s="10"/>
      <c r="I68" s="9"/>
      <c r="J68" s="9"/>
      <c r="K68" s="20"/>
      <c r="L68" s="21"/>
      <c r="M68" s="13"/>
      <c r="N68" s="13"/>
      <c r="O68" s="22"/>
      <c r="P68" s="28"/>
    </row>
    <row r="69" spans="1:16">
      <c r="A69" s="19">
        <v>66</v>
      </c>
      <c r="B69" s="32" t="s">
        <v>2073</v>
      </c>
      <c r="C69" s="43">
        <v>4</v>
      </c>
      <c r="D69" s="10" t="s">
        <v>190</v>
      </c>
      <c r="E69" s="46" t="s">
        <v>2030</v>
      </c>
      <c r="F69" s="42"/>
      <c r="G69" s="10"/>
      <c r="H69" s="10"/>
      <c r="I69" s="9"/>
      <c r="J69" s="9"/>
      <c r="K69" s="20"/>
      <c r="L69" s="21"/>
      <c r="M69" s="13"/>
      <c r="N69" s="13"/>
      <c r="O69" s="22"/>
      <c r="P69" s="28"/>
    </row>
    <row r="70" spans="1:16">
      <c r="A70" s="19">
        <v>67</v>
      </c>
      <c r="B70" s="32" t="s">
        <v>2075</v>
      </c>
      <c r="C70" s="43">
        <v>1</v>
      </c>
      <c r="D70" s="10" t="s">
        <v>190</v>
      </c>
      <c r="E70" s="46" t="s">
        <v>2030</v>
      </c>
      <c r="F70" s="42"/>
      <c r="G70" s="10"/>
      <c r="H70" s="10"/>
      <c r="I70" s="9"/>
      <c r="J70" s="9"/>
      <c r="K70" s="20"/>
      <c r="L70" s="21"/>
      <c r="M70" s="13"/>
      <c r="N70" s="13"/>
      <c r="O70" s="22"/>
      <c r="P70" s="28"/>
    </row>
    <row r="71" spans="1:16">
      <c r="A71" s="19">
        <v>68</v>
      </c>
      <c r="B71" s="32" t="s">
        <v>2076</v>
      </c>
      <c r="C71" s="43">
        <v>1</v>
      </c>
      <c r="D71" s="10" t="s">
        <v>190</v>
      </c>
      <c r="E71" s="46" t="s">
        <v>2030</v>
      </c>
      <c r="F71" s="42"/>
      <c r="G71" s="10"/>
      <c r="H71" s="10"/>
      <c r="I71" s="9"/>
      <c r="J71" s="9"/>
      <c r="K71" s="20"/>
      <c r="L71" s="21"/>
      <c r="M71" s="13"/>
      <c r="N71" s="13"/>
      <c r="O71" s="22"/>
      <c r="P71" s="28"/>
    </row>
    <row r="72" spans="1:16">
      <c r="A72" s="19">
        <v>69</v>
      </c>
      <c r="B72" s="32" t="s">
        <v>2077</v>
      </c>
      <c r="C72" s="43">
        <v>1</v>
      </c>
      <c r="D72" s="10" t="s">
        <v>190</v>
      </c>
      <c r="E72" s="46" t="s">
        <v>2030</v>
      </c>
      <c r="F72" s="42"/>
      <c r="G72" s="10"/>
      <c r="H72" s="10"/>
      <c r="I72" s="9"/>
      <c r="J72" s="9"/>
      <c r="K72" s="20"/>
      <c r="L72" s="21"/>
      <c r="M72" s="13"/>
      <c r="N72" s="13"/>
      <c r="O72" s="22"/>
      <c r="P72" s="28"/>
    </row>
    <row r="73" spans="1:16">
      <c r="A73" s="19">
        <v>70</v>
      </c>
      <c r="B73" s="32" t="s">
        <v>2078</v>
      </c>
      <c r="C73" s="43">
        <v>1</v>
      </c>
      <c r="D73" s="10" t="s">
        <v>190</v>
      </c>
      <c r="E73" s="46" t="s">
        <v>2030</v>
      </c>
      <c r="F73" s="42"/>
      <c r="G73" s="10"/>
      <c r="H73" s="10"/>
      <c r="I73" s="9"/>
      <c r="J73" s="9"/>
      <c r="K73" s="20"/>
      <c r="L73" s="21"/>
      <c r="M73" s="13"/>
      <c r="N73" s="13"/>
      <c r="O73" s="22"/>
      <c r="P73" s="28"/>
    </row>
    <row r="74" spans="1:16">
      <c r="A74" s="19">
        <v>71</v>
      </c>
      <c r="B74" s="32" t="s">
        <v>2079</v>
      </c>
      <c r="C74" s="43">
        <v>1</v>
      </c>
      <c r="D74" s="10" t="s">
        <v>190</v>
      </c>
      <c r="E74" s="46" t="s">
        <v>2030</v>
      </c>
      <c r="F74" s="42"/>
      <c r="G74" s="10"/>
      <c r="H74" s="10"/>
      <c r="I74" s="9"/>
      <c r="J74" s="9"/>
      <c r="K74" s="20"/>
      <c r="L74" s="21"/>
      <c r="M74" s="13"/>
      <c r="N74" s="13"/>
      <c r="O74" s="22"/>
      <c r="P74" s="28"/>
    </row>
    <row r="75" spans="1:16">
      <c r="A75" s="19">
        <v>72</v>
      </c>
      <c r="B75" s="32" t="s">
        <v>2080</v>
      </c>
      <c r="C75" s="43">
        <v>1</v>
      </c>
      <c r="D75" s="10" t="s">
        <v>190</v>
      </c>
      <c r="E75" s="46" t="s">
        <v>2030</v>
      </c>
      <c r="F75" s="42"/>
      <c r="G75" s="10"/>
      <c r="H75" s="10"/>
      <c r="I75" s="9"/>
      <c r="J75" s="9"/>
      <c r="K75" s="20"/>
      <c r="L75" s="21"/>
      <c r="M75" s="13"/>
      <c r="N75" s="13"/>
      <c r="O75" s="22"/>
      <c r="P75" s="28"/>
    </row>
    <row r="76" spans="1:16">
      <c r="A76" s="19">
        <v>73</v>
      </c>
      <c r="B76" s="32" t="s">
        <v>2081</v>
      </c>
      <c r="C76" s="43">
        <v>1</v>
      </c>
      <c r="D76" s="10" t="s">
        <v>190</v>
      </c>
      <c r="E76" s="46" t="s">
        <v>2030</v>
      </c>
      <c r="F76" s="42"/>
      <c r="G76" s="10"/>
      <c r="H76" s="10"/>
      <c r="I76" s="9"/>
      <c r="J76" s="9"/>
      <c r="K76" s="20"/>
      <c r="L76" s="21"/>
      <c r="M76" s="13"/>
      <c r="N76" s="13"/>
      <c r="O76" s="22"/>
      <c r="P76" s="28"/>
    </row>
    <row r="77" spans="1:16">
      <c r="A77" s="19">
        <v>74</v>
      </c>
      <c r="B77" s="32" t="s">
        <v>2082</v>
      </c>
      <c r="C77" s="43">
        <v>1</v>
      </c>
      <c r="D77" s="10" t="s">
        <v>190</v>
      </c>
      <c r="E77" s="46" t="s">
        <v>2030</v>
      </c>
      <c r="F77" s="42"/>
      <c r="G77" s="10"/>
      <c r="H77" s="10"/>
      <c r="I77" s="9"/>
      <c r="J77" s="9"/>
      <c r="K77" s="20"/>
      <c r="L77" s="21"/>
      <c r="M77" s="13"/>
      <c r="N77" s="13"/>
      <c r="O77" s="22"/>
      <c r="P77" s="28"/>
    </row>
    <row r="78" spans="1:16">
      <c r="A78" s="19">
        <v>75</v>
      </c>
      <c r="B78" s="32" t="s">
        <v>2083</v>
      </c>
      <c r="C78" s="43">
        <v>1</v>
      </c>
      <c r="D78" s="10" t="s">
        <v>190</v>
      </c>
      <c r="E78" s="46" t="s">
        <v>2030</v>
      </c>
      <c r="F78" s="42"/>
      <c r="G78" s="10"/>
      <c r="H78" s="10"/>
      <c r="I78" s="9"/>
      <c r="J78" s="9"/>
      <c r="K78" s="20"/>
      <c r="L78" s="21"/>
      <c r="M78" s="13"/>
      <c r="N78" s="13"/>
      <c r="O78" s="22"/>
      <c r="P78" s="28"/>
    </row>
    <row r="79" spans="1:16">
      <c r="A79" s="19">
        <v>76</v>
      </c>
      <c r="B79" s="32" t="s">
        <v>2084</v>
      </c>
      <c r="C79" s="43">
        <v>1</v>
      </c>
      <c r="D79" s="10" t="s">
        <v>190</v>
      </c>
      <c r="E79" s="46" t="s">
        <v>2030</v>
      </c>
      <c r="F79" s="42"/>
      <c r="G79" s="10"/>
      <c r="H79" s="10"/>
      <c r="I79" s="9"/>
      <c r="J79" s="9"/>
      <c r="K79" s="20"/>
      <c r="L79" s="21"/>
      <c r="M79" s="13"/>
      <c r="N79" s="13"/>
      <c r="O79" s="22"/>
      <c r="P79" s="28"/>
    </row>
    <row r="80" spans="1:16">
      <c r="A80" s="19">
        <v>77</v>
      </c>
      <c r="B80" s="32" t="s">
        <v>2085</v>
      </c>
      <c r="C80" s="43">
        <v>1</v>
      </c>
      <c r="D80" s="10" t="s">
        <v>320</v>
      </c>
      <c r="E80" s="46" t="s">
        <v>2030</v>
      </c>
      <c r="F80" s="42"/>
      <c r="G80" s="10"/>
      <c r="H80" s="10"/>
      <c r="I80" s="9"/>
      <c r="J80" s="9"/>
      <c r="K80" s="20"/>
      <c r="L80" s="21"/>
      <c r="M80" s="13"/>
      <c r="N80" s="13"/>
      <c r="O80" s="22"/>
      <c r="P80" s="28"/>
    </row>
    <row r="81" spans="1:16">
      <c r="A81" s="19">
        <v>78</v>
      </c>
      <c r="B81" s="32" t="s">
        <v>2086</v>
      </c>
      <c r="C81" s="43">
        <v>1</v>
      </c>
      <c r="D81" s="10" t="s">
        <v>320</v>
      </c>
      <c r="E81" s="46" t="s">
        <v>2030</v>
      </c>
      <c r="F81" s="42"/>
      <c r="G81" s="10"/>
      <c r="H81" s="10"/>
      <c r="I81" s="9"/>
      <c r="J81" s="9"/>
      <c r="K81" s="20"/>
      <c r="L81" s="21"/>
      <c r="M81" s="13"/>
      <c r="N81" s="13"/>
      <c r="O81" s="22"/>
      <c r="P81" s="28"/>
    </row>
    <row r="82" spans="1:16">
      <c r="A82" s="19">
        <v>79</v>
      </c>
      <c r="B82" s="32" t="s">
        <v>2087</v>
      </c>
      <c r="C82" s="43">
        <v>1</v>
      </c>
      <c r="D82" s="10" t="s">
        <v>320</v>
      </c>
      <c r="E82" s="46" t="s">
        <v>2030</v>
      </c>
      <c r="F82" s="42"/>
      <c r="G82" s="10"/>
      <c r="H82" s="10"/>
      <c r="I82" s="9"/>
      <c r="J82" s="9"/>
      <c r="K82" s="20"/>
      <c r="L82" s="21"/>
      <c r="M82" s="13"/>
      <c r="N82" s="13"/>
      <c r="O82" s="22"/>
      <c r="P82" s="28"/>
    </row>
    <row r="83" spans="1:16">
      <c r="A83" s="19"/>
      <c r="B83" s="32"/>
      <c r="C83" s="43"/>
      <c r="D83" s="10"/>
      <c r="E83" s="46"/>
      <c r="F83" s="42"/>
      <c r="G83" s="10"/>
      <c r="H83" s="10"/>
      <c r="I83" s="9"/>
      <c r="J83" s="9"/>
      <c r="K83" s="20"/>
      <c r="L83" s="21"/>
      <c r="M83" s="13"/>
      <c r="N83" s="13"/>
      <c r="O83" s="22"/>
      <c r="P83" s="28"/>
    </row>
    <row r="84" spans="1:16" ht="25.5">
      <c r="A84" s="19"/>
      <c r="B84" s="155" t="s">
        <v>2088</v>
      </c>
      <c r="C84" s="43"/>
      <c r="D84" s="10"/>
      <c r="E84" s="46"/>
      <c r="F84" s="42"/>
      <c r="G84" s="10"/>
      <c r="H84" s="10"/>
      <c r="I84" s="9"/>
      <c r="J84" s="9"/>
      <c r="K84" s="20"/>
      <c r="L84" s="21"/>
      <c r="M84" s="13"/>
      <c r="N84" s="13"/>
      <c r="O84" s="22"/>
      <c r="P84" s="28"/>
    </row>
    <row r="85" spans="1:16" ht="25.5">
      <c r="A85" s="19">
        <v>80</v>
      </c>
      <c r="B85" s="32" t="s">
        <v>2089</v>
      </c>
      <c r="C85" s="43">
        <v>1</v>
      </c>
      <c r="D85" s="10" t="s">
        <v>320</v>
      </c>
      <c r="E85" s="46" t="s">
        <v>2030</v>
      </c>
      <c r="F85" s="42"/>
      <c r="G85" s="10"/>
      <c r="H85" s="10"/>
      <c r="I85" s="9"/>
      <c r="J85" s="9"/>
      <c r="K85" s="20"/>
      <c r="L85" s="21"/>
      <c r="M85" s="13"/>
      <c r="N85" s="13"/>
      <c r="O85" s="22"/>
      <c r="P85" s="28"/>
    </row>
    <row r="86" spans="1:16">
      <c r="A86" s="19"/>
      <c r="B86" s="32"/>
      <c r="C86" s="43"/>
      <c r="D86" s="10"/>
      <c r="E86" s="46"/>
      <c r="F86" s="42"/>
      <c r="G86" s="10"/>
      <c r="H86" s="10"/>
      <c r="I86" s="9"/>
      <c r="J86" s="9"/>
      <c r="K86" s="20"/>
      <c r="L86" s="21"/>
      <c r="M86" s="13"/>
      <c r="N86" s="13"/>
      <c r="O86" s="22"/>
      <c r="P86" s="28"/>
    </row>
    <row r="87" spans="1:16" ht="25.5">
      <c r="A87" s="19"/>
      <c r="B87" s="155" t="s">
        <v>1359</v>
      </c>
      <c r="C87" s="43"/>
      <c r="D87" s="10"/>
      <c r="E87" s="46"/>
      <c r="F87" s="42"/>
      <c r="G87" s="10"/>
      <c r="H87" s="10"/>
      <c r="I87" s="9"/>
      <c r="J87" s="9"/>
      <c r="K87" s="20"/>
      <c r="L87" s="21"/>
      <c r="M87" s="13"/>
      <c r="N87" s="13"/>
      <c r="O87" s="22"/>
      <c r="P87" s="28"/>
    </row>
    <row r="88" spans="1:16">
      <c r="A88" s="19">
        <v>81</v>
      </c>
      <c r="B88" s="32" t="s">
        <v>1360</v>
      </c>
      <c r="C88" s="43">
        <v>1</v>
      </c>
      <c r="D88" s="10" t="s">
        <v>320</v>
      </c>
      <c r="E88" s="46" t="s">
        <v>2030</v>
      </c>
      <c r="F88" s="42"/>
      <c r="G88" s="10"/>
      <c r="H88" s="10"/>
      <c r="I88" s="9"/>
      <c r="J88" s="9"/>
      <c r="K88" s="20"/>
      <c r="L88" s="21"/>
      <c r="M88" s="13"/>
      <c r="N88" s="13"/>
      <c r="O88" s="22"/>
      <c r="P88" s="28"/>
    </row>
    <row r="89" spans="1:16">
      <c r="A89" s="19"/>
      <c r="B89" s="32"/>
      <c r="C89" s="43"/>
      <c r="D89" s="10"/>
      <c r="E89" s="46"/>
      <c r="F89" s="42"/>
      <c r="G89" s="10"/>
      <c r="H89" s="10"/>
      <c r="I89" s="9"/>
      <c r="J89" s="9"/>
      <c r="K89" s="20"/>
      <c r="L89" s="21"/>
      <c r="M89" s="13"/>
      <c r="N89" s="13"/>
      <c r="O89" s="22"/>
      <c r="P89" s="28"/>
    </row>
    <row r="90" spans="1:16">
      <c r="A90" s="19"/>
      <c r="B90" s="155" t="s">
        <v>1361</v>
      </c>
      <c r="C90" s="43"/>
      <c r="D90" s="10"/>
      <c r="E90" s="46"/>
      <c r="F90" s="42"/>
      <c r="G90" s="10"/>
      <c r="H90" s="10"/>
      <c r="I90" s="9"/>
      <c r="J90" s="9"/>
      <c r="K90" s="20"/>
      <c r="L90" s="21"/>
      <c r="M90" s="13"/>
      <c r="N90" s="13"/>
      <c r="O90" s="22"/>
      <c r="P90" s="28"/>
    </row>
    <row r="91" spans="1:16">
      <c r="A91" s="19">
        <v>82</v>
      </c>
      <c r="B91" s="32" t="s">
        <v>1362</v>
      </c>
      <c r="C91" s="43">
        <v>1</v>
      </c>
      <c r="D91" s="10" t="s">
        <v>190</v>
      </c>
      <c r="E91" s="46" t="s">
        <v>2030</v>
      </c>
      <c r="F91" s="42" t="s">
        <v>1363</v>
      </c>
      <c r="G91" s="10"/>
      <c r="H91" s="10"/>
      <c r="I91" s="9"/>
      <c r="J91" s="9"/>
      <c r="K91" s="20"/>
      <c r="L91" s="21"/>
      <c r="M91" s="13"/>
      <c r="N91" s="13"/>
      <c r="O91" s="22"/>
      <c r="P91" s="28"/>
    </row>
    <row r="92" spans="1:16">
      <c r="A92" s="19">
        <v>83</v>
      </c>
      <c r="B92" s="32" t="s">
        <v>2539</v>
      </c>
      <c r="C92" s="43">
        <v>1</v>
      </c>
      <c r="D92" s="10" t="s">
        <v>190</v>
      </c>
      <c r="E92" s="46" t="s">
        <v>2030</v>
      </c>
      <c r="F92" s="42" t="s">
        <v>1363</v>
      </c>
      <c r="G92" s="10"/>
      <c r="H92" s="10"/>
      <c r="I92" s="9"/>
      <c r="J92" s="9"/>
      <c r="K92" s="20"/>
      <c r="L92" s="21"/>
      <c r="M92" s="13"/>
      <c r="N92" s="13"/>
      <c r="O92" s="22"/>
      <c r="P92" s="28"/>
    </row>
    <row r="93" spans="1:16">
      <c r="A93" s="19"/>
      <c r="B93" s="32"/>
      <c r="C93" s="43"/>
      <c r="D93" s="10"/>
      <c r="E93" s="46"/>
      <c r="F93" s="42"/>
      <c r="G93" s="10"/>
      <c r="H93" s="10"/>
      <c r="I93" s="9"/>
      <c r="J93" s="9"/>
      <c r="K93" s="20"/>
      <c r="L93" s="21"/>
      <c r="M93" s="13"/>
      <c r="N93" s="13"/>
      <c r="O93" s="22"/>
      <c r="P93" s="28"/>
    </row>
    <row r="94" spans="1:16">
      <c r="A94" s="19"/>
      <c r="B94" s="32"/>
      <c r="C94" s="43"/>
      <c r="D94" s="10"/>
      <c r="E94" s="46"/>
      <c r="F94" s="42"/>
      <c r="G94" s="10"/>
      <c r="H94" s="10"/>
      <c r="I94" s="9"/>
      <c r="J94" s="9"/>
      <c r="K94" s="20"/>
      <c r="L94" s="21"/>
      <c r="M94" s="13"/>
      <c r="N94" s="13"/>
      <c r="O94" s="22"/>
      <c r="P94" s="28"/>
    </row>
    <row r="95" spans="1:16" ht="51">
      <c r="A95" s="19"/>
      <c r="B95" s="155" t="s">
        <v>646</v>
      </c>
      <c r="C95" s="43"/>
      <c r="D95" s="10"/>
      <c r="E95" s="46"/>
      <c r="F95" s="42"/>
      <c r="G95" s="10"/>
      <c r="H95" s="10"/>
      <c r="I95" s="9"/>
      <c r="J95" s="9"/>
      <c r="K95" s="20"/>
      <c r="L95" s="21"/>
      <c r="M95" s="13"/>
      <c r="N95" s="13"/>
      <c r="O95" s="22"/>
      <c r="P95" s="28"/>
    </row>
    <row r="96" spans="1:16">
      <c r="A96" s="19"/>
      <c r="B96" s="155"/>
      <c r="C96" s="43"/>
      <c r="D96" s="10"/>
      <c r="E96" s="46"/>
      <c r="F96" s="42"/>
      <c r="G96" s="10"/>
      <c r="H96" s="10"/>
      <c r="I96" s="9"/>
      <c r="J96" s="9"/>
      <c r="K96" s="20"/>
      <c r="L96" s="21"/>
      <c r="M96" s="13"/>
      <c r="N96" s="13"/>
      <c r="O96" s="22"/>
      <c r="P96" s="28"/>
    </row>
    <row r="97" spans="1:16">
      <c r="A97" s="19">
        <v>1</v>
      </c>
      <c r="B97" s="32" t="s">
        <v>647</v>
      </c>
      <c r="C97" s="43">
        <v>1</v>
      </c>
      <c r="D97" s="10" t="s">
        <v>188</v>
      </c>
      <c r="E97" s="46"/>
      <c r="F97" s="42"/>
      <c r="G97" s="10"/>
      <c r="H97" s="10"/>
      <c r="I97" s="9"/>
      <c r="J97" s="9"/>
      <c r="K97" s="20"/>
      <c r="L97" s="21"/>
      <c r="M97" s="13"/>
      <c r="N97" s="13"/>
      <c r="O97" s="22"/>
      <c r="P97" s="28"/>
    </row>
    <row r="98" spans="1:16">
      <c r="A98" s="19">
        <v>2</v>
      </c>
      <c r="B98" s="32" t="s">
        <v>497</v>
      </c>
      <c r="C98" s="43">
        <v>1</v>
      </c>
      <c r="D98" s="10" t="s">
        <v>190</v>
      </c>
      <c r="E98" s="46"/>
      <c r="F98" s="42"/>
      <c r="G98" s="10"/>
      <c r="H98" s="10"/>
      <c r="I98" s="9"/>
      <c r="J98" s="9"/>
      <c r="K98" s="20"/>
      <c r="L98" s="21"/>
      <c r="M98" s="13"/>
      <c r="N98" s="13"/>
      <c r="O98" s="22"/>
      <c r="P98" s="28"/>
    </row>
    <row r="99" spans="1:16">
      <c r="A99" s="19">
        <v>3</v>
      </c>
      <c r="B99" s="32" t="s">
        <v>648</v>
      </c>
      <c r="C99" s="43">
        <v>1</v>
      </c>
      <c r="D99" s="10" t="s">
        <v>190</v>
      </c>
      <c r="E99" s="46"/>
      <c r="F99" s="42"/>
      <c r="G99" s="10"/>
      <c r="H99" s="10"/>
      <c r="I99" s="9"/>
      <c r="J99" s="9"/>
      <c r="K99" s="20"/>
      <c r="L99" s="21"/>
      <c r="M99" s="13"/>
      <c r="N99" s="13"/>
      <c r="O99" s="22"/>
      <c r="P99" s="28"/>
    </row>
    <row r="100" spans="1:16">
      <c r="A100" s="19">
        <v>4</v>
      </c>
      <c r="B100" s="32" t="s">
        <v>649</v>
      </c>
      <c r="C100" s="43">
        <v>1</v>
      </c>
      <c r="D100" s="10" t="s">
        <v>190</v>
      </c>
      <c r="E100" s="46"/>
      <c r="F100" s="42"/>
      <c r="G100" s="10"/>
      <c r="H100" s="10"/>
      <c r="I100" s="9"/>
      <c r="J100" s="9"/>
      <c r="K100" s="20"/>
      <c r="L100" s="21"/>
      <c r="M100" s="13"/>
      <c r="N100" s="13"/>
      <c r="O100" s="22"/>
      <c r="P100" s="28"/>
    </row>
    <row r="101" spans="1:16">
      <c r="A101" s="19">
        <v>5</v>
      </c>
      <c r="B101" s="32" t="s">
        <v>650</v>
      </c>
      <c r="C101" s="43">
        <v>1</v>
      </c>
      <c r="D101" s="10" t="s">
        <v>190</v>
      </c>
      <c r="E101" s="46"/>
      <c r="F101" s="42"/>
      <c r="G101" s="10"/>
      <c r="H101" s="10"/>
      <c r="I101" s="9"/>
      <c r="J101" s="9"/>
      <c r="K101" s="20"/>
      <c r="L101" s="21"/>
      <c r="M101" s="13"/>
      <c r="N101" s="13"/>
      <c r="O101" s="22"/>
      <c r="P101" s="28"/>
    </row>
    <row r="102" spans="1:16">
      <c r="A102" s="19">
        <v>6</v>
      </c>
      <c r="B102" s="32" t="s">
        <v>500</v>
      </c>
      <c r="C102" s="43">
        <v>1</v>
      </c>
      <c r="D102" s="10" t="s">
        <v>190</v>
      </c>
      <c r="E102" s="46"/>
      <c r="F102" s="42"/>
      <c r="G102" s="10"/>
      <c r="H102" s="10"/>
      <c r="I102" s="9"/>
      <c r="J102" s="9"/>
      <c r="K102" s="20"/>
      <c r="L102" s="21"/>
      <c r="M102" s="13"/>
      <c r="N102" s="13"/>
      <c r="O102" s="22"/>
      <c r="P102" s="28"/>
    </row>
    <row r="103" spans="1:16">
      <c r="A103" s="19">
        <v>7</v>
      </c>
      <c r="B103" s="32" t="s">
        <v>651</v>
      </c>
      <c r="C103" s="43">
        <v>1</v>
      </c>
      <c r="D103" s="10" t="s">
        <v>190</v>
      </c>
      <c r="E103" s="46"/>
      <c r="F103" s="42"/>
      <c r="G103" s="10"/>
      <c r="H103" s="10"/>
      <c r="I103" s="9"/>
      <c r="J103" s="9"/>
      <c r="K103" s="20"/>
      <c r="L103" s="21"/>
      <c r="M103" s="13"/>
      <c r="N103" s="13"/>
      <c r="O103" s="22"/>
      <c r="P103" s="28"/>
    </row>
    <row r="104" spans="1:16">
      <c r="A104" s="19">
        <v>8</v>
      </c>
      <c r="B104" s="32" t="s">
        <v>652</v>
      </c>
      <c r="C104" s="43">
        <v>2</v>
      </c>
      <c r="D104" s="10" t="s">
        <v>190</v>
      </c>
      <c r="E104" s="46"/>
      <c r="F104" s="42"/>
      <c r="G104" s="10"/>
      <c r="H104" s="10"/>
      <c r="I104" s="9"/>
      <c r="J104" s="9"/>
      <c r="K104" s="20"/>
      <c r="L104" s="21"/>
      <c r="M104" s="13"/>
      <c r="N104" s="13"/>
      <c r="O104" s="22"/>
      <c r="P104" s="28"/>
    </row>
    <row r="105" spans="1:16">
      <c r="A105" s="19">
        <v>9</v>
      </c>
      <c r="B105" s="32" t="s">
        <v>653</v>
      </c>
      <c r="C105" s="43">
        <v>1</v>
      </c>
      <c r="D105" s="10" t="s">
        <v>190</v>
      </c>
      <c r="E105" s="46"/>
      <c r="F105" s="42"/>
      <c r="G105" s="10"/>
      <c r="H105" s="10"/>
      <c r="I105" s="9"/>
      <c r="J105" s="9"/>
      <c r="K105" s="20"/>
      <c r="L105" s="21"/>
      <c r="M105" s="13"/>
      <c r="N105" s="13"/>
      <c r="O105" s="22"/>
      <c r="P105" s="28"/>
    </row>
    <row r="106" spans="1:16">
      <c r="A106" s="19">
        <v>10</v>
      </c>
      <c r="B106" s="32" t="s">
        <v>654</v>
      </c>
      <c r="C106" s="43">
        <v>1</v>
      </c>
      <c r="D106" s="10" t="s">
        <v>190</v>
      </c>
      <c r="E106" s="46"/>
      <c r="F106" s="42"/>
      <c r="G106" s="10"/>
      <c r="H106" s="10"/>
      <c r="I106" s="9"/>
      <c r="J106" s="9"/>
      <c r="K106" s="20"/>
      <c r="L106" s="21"/>
      <c r="M106" s="13"/>
      <c r="N106" s="13"/>
      <c r="O106" s="22"/>
      <c r="P106" s="28"/>
    </row>
  </sheetData>
  <autoFilter ref="A1:P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7"/>
  <sheetViews>
    <sheetView zoomScale="80" workbookViewId="0">
      <pane ySplit="1" topLeftCell="A2" activePane="bottomLeft" state="frozen"/>
      <selection pane="bottomLeft" activeCell="H1" sqref="H1:H1048576"/>
    </sheetView>
  </sheetViews>
  <sheetFormatPr defaultRowHeight="12.75"/>
  <cols>
    <col min="1" max="1" width="5.7109375" customWidth="1"/>
    <col min="2" max="2" width="49.28515625" customWidth="1"/>
    <col min="3" max="3" width="5.140625" bestFit="1" customWidth="1"/>
    <col min="4" max="4" width="3.28515625" bestFit="1" customWidth="1"/>
    <col min="5" max="5" width="5.85546875" bestFit="1" customWidth="1"/>
    <col min="6" max="6" width="12.28515625" customWidth="1"/>
    <col min="7" max="7" width="10.7109375" style="35" customWidth="1"/>
    <col min="8" max="8" width="12.7109375" style="35" customWidth="1"/>
    <col min="9" max="9" width="5.7109375" customWidth="1"/>
    <col min="10" max="12" width="3" hidden="1" customWidth="1"/>
    <col min="13" max="14" width="5.85546875" bestFit="1" customWidth="1"/>
    <col min="15" max="15" width="12.42578125" customWidth="1"/>
    <col min="16" max="16" width="17.7109375" style="17" hidden="1" customWidth="1"/>
    <col min="17" max="17" width="11.7109375" customWidth="1"/>
  </cols>
  <sheetData>
    <row r="1" spans="1:17" s="1" customFormat="1" ht="61.5" customHeight="1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3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16" t="s">
        <v>187</v>
      </c>
    </row>
    <row r="2" spans="1:17" ht="15.75" customHeight="1">
      <c r="A2" s="19">
        <v>1</v>
      </c>
      <c r="B2" s="8" t="s">
        <v>194</v>
      </c>
      <c r="C2" s="9">
        <v>1</v>
      </c>
      <c r="D2" s="10" t="s">
        <v>195</v>
      </c>
      <c r="E2" s="9">
        <v>1996</v>
      </c>
      <c r="F2" s="20">
        <v>2800000</v>
      </c>
      <c r="G2" s="10" t="s">
        <v>189</v>
      </c>
      <c r="H2" s="10" t="s">
        <v>196</v>
      </c>
      <c r="I2" s="9"/>
      <c r="J2" s="9"/>
      <c r="K2" s="20"/>
      <c r="L2" s="21"/>
      <c r="M2" s="13">
        <v>20</v>
      </c>
      <c r="N2" s="13">
        <v>6</v>
      </c>
      <c r="O2" s="22">
        <v>2800000</v>
      </c>
      <c r="P2" s="18">
        <v>734003.19999999995</v>
      </c>
      <c r="Q2" s="15">
        <v>0</v>
      </c>
    </row>
    <row r="3" spans="1:17" ht="15.75" customHeight="1">
      <c r="A3" s="19">
        <f t="shared" ref="A3:A66" si="0">A2+1</f>
        <v>2</v>
      </c>
      <c r="B3" s="8" t="s">
        <v>197</v>
      </c>
      <c r="C3" s="9">
        <v>1</v>
      </c>
      <c r="D3" s="10" t="s">
        <v>195</v>
      </c>
      <c r="E3" s="9">
        <v>1985</v>
      </c>
      <c r="F3" s="20">
        <v>300000</v>
      </c>
      <c r="G3" s="10" t="s">
        <v>189</v>
      </c>
      <c r="H3" s="10" t="s">
        <v>196</v>
      </c>
      <c r="I3" s="9"/>
      <c r="J3" s="9"/>
      <c r="K3" s="20"/>
      <c r="L3" s="21"/>
      <c r="M3" s="13">
        <v>20</v>
      </c>
      <c r="N3" s="13">
        <v>17</v>
      </c>
      <c r="O3" s="22">
        <v>300000</v>
      </c>
      <c r="P3" s="18">
        <v>6755.3994410557561</v>
      </c>
      <c r="Q3" s="15">
        <v>0</v>
      </c>
    </row>
    <row r="4" spans="1:17" ht="15.75" customHeight="1">
      <c r="A4" s="19">
        <f t="shared" si="0"/>
        <v>3</v>
      </c>
      <c r="B4" s="8" t="s">
        <v>197</v>
      </c>
      <c r="C4" s="9">
        <v>1</v>
      </c>
      <c r="D4" s="10" t="s">
        <v>195</v>
      </c>
      <c r="E4" s="9">
        <v>1985</v>
      </c>
      <c r="F4" s="20">
        <v>300000</v>
      </c>
      <c r="G4" s="10" t="s">
        <v>189</v>
      </c>
      <c r="H4" s="10" t="s">
        <v>196</v>
      </c>
      <c r="I4" s="9"/>
      <c r="J4" s="9"/>
      <c r="K4" s="20"/>
      <c r="L4" s="21"/>
      <c r="M4" s="13">
        <v>20</v>
      </c>
      <c r="N4" s="13">
        <v>17</v>
      </c>
      <c r="O4" s="22">
        <v>300000</v>
      </c>
      <c r="P4" s="18">
        <v>6755.3994410557561</v>
      </c>
      <c r="Q4" s="15">
        <v>0</v>
      </c>
    </row>
    <row r="5" spans="1:17" ht="15.75" customHeight="1">
      <c r="A5" s="19">
        <f t="shared" si="0"/>
        <v>4</v>
      </c>
      <c r="B5" s="8" t="s">
        <v>198</v>
      </c>
      <c r="C5" s="9">
        <v>1</v>
      </c>
      <c r="D5" s="10" t="s">
        <v>195</v>
      </c>
      <c r="E5" s="9">
        <v>1985</v>
      </c>
      <c r="F5" s="20">
        <v>300000</v>
      </c>
      <c r="G5" s="10" t="s">
        <v>189</v>
      </c>
      <c r="H5" s="10" t="s">
        <v>196</v>
      </c>
      <c r="I5" s="9"/>
      <c r="J5" s="9"/>
      <c r="K5" s="20"/>
      <c r="L5" s="21"/>
      <c r="M5" s="13">
        <v>20</v>
      </c>
      <c r="N5" s="13">
        <v>17</v>
      </c>
      <c r="O5" s="22">
        <v>300000</v>
      </c>
      <c r="P5" s="18">
        <v>6755.3994410557561</v>
      </c>
      <c r="Q5" s="15">
        <v>0</v>
      </c>
    </row>
    <row r="6" spans="1:17" ht="15.75" customHeight="1">
      <c r="A6" s="19">
        <f t="shared" si="0"/>
        <v>5</v>
      </c>
      <c r="B6" s="8" t="s">
        <v>199</v>
      </c>
      <c r="C6" s="9">
        <v>1</v>
      </c>
      <c r="D6" s="10" t="s">
        <v>195</v>
      </c>
      <c r="E6" s="9">
        <v>2000</v>
      </c>
      <c r="F6" s="20">
        <v>350000</v>
      </c>
      <c r="G6" s="10" t="s">
        <v>189</v>
      </c>
      <c r="H6" s="10" t="s">
        <v>196</v>
      </c>
      <c r="I6" s="9"/>
      <c r="J6" s="9"/>
      <c r="K6" s="20"/>
      <c r="L6" s="21"/>
      <c r="M6" s="13">
        <v>20</v>
      </c>
      <c r="N6" s="13">
        <v>2</v>
      </c>
      <c r="O6" s="22">
        <v>350000</v>
      </c>
      <c r="P6" s="18">
        <v>224000</v>
      </c>
      <c r="Q6" s="15">
        <v>0</v>
      </c>
    </row>
    <row r="7" spans="1:17" ht="15.75" customHeight="1">
      <c r="A7" s="19">
        <f t="shared" si="0"/>
        <v>6</v>
      </c>
      <c r="B7" s="8" t="s">
        <v>199</v>
      </c>
      <c r="C7" s="9">
        <v>1</v>
      </c>
      <c r="D7" s="10" t="s">
        <v>195</v>
      </c>
      <c r="E7" s="9">
        <v>2000</v>
      </c>
      <c r="F7" s="20">
        <v>350000</v>
      </c>
      <c r="G7" s="10" t="s">
        <v>189</v>
      </c>
      <c r="H7" s="10" t="s">
        <v>196</v>
      </c>
      <c r="I7" s="9"/>
      <c r="J7" s="9"/>
      <c r="K7" s="20"/>
      <c r="L7" s="21"/>
      <c r="M7" s="13">
        <v>20</v>
      </c>
      <c r="N7" s="13">
        <v>2</v>
      </c>
      <c r="O7" s="22">
        <v>350000</v>
      </c>
      <c r="P7" s="18">
        <v>224000</v>
      </c>
      <c r="Q7" s="15">
        <v>0</v>
      </c>
    </row>
    <row r="8" spans="1:17" ht="15.75" customHeight="1">
      <c r="A8" s="19">
        <f t="shared" si="0"/>
        <v>7</v>
      </c>
      <c r="B8" s="8" t="s">
        <v>199</v>
      </c>
      <c r="C8" s="9">
        <v>1</v>
      </c>
      <c r="D8" s="10" t="s">
        <v>195</v>
      </c>
      <c r="E8" s="9">
        <v>1985</v>
      </c>
      <c r="F8" s="20">
        <v>300000</v>
      </c>
      <c r="G8" s="10" t="s">
        <v>189</v>
      </c>
      <c r="H8" s="10" t="s">
        <v>196</v>
      </c>
      <c r="I8" s="9"/>
      <c r="J8" s="9"/>
      <c r="K8" s="20"/>
      <c r="L8" s="21"/>
      <c r="M8" s="13">
        <v>20</v>
      </c>
      <c r="N8" s="13">
        <v>17</v>
      </c>
      <c r="O8" s="22">
        <v>300000</v>
      </c>
      <c r="P8" s="18">
        <v>6755.3994410557561</v>
      </c>
      <c r="Q8" s="15">
        <v>0</v>
      </c>
    </row>
    <row r="9" spans="1:17" ht="15.75" customHeight="1">
      <c r="A9" s="19">
        <f t="shared" si="0"/>
        <v>8</v>
      </c>
      <c r="B9" s="8" t="s">
        <v>200</v>
      </c>
      <c r="C9" s="9">
        <v>1</v>
      </c>
      <c r="D9" s="10" t="s">
        <v>195</v>
      </c>
      <c r="E9" s="9">
        <v>1985</v>
      </c>
      <c r="F9" s="20">
        <v>1500000</v>
      </c>
      <c r="G9" s="10" t="s">
        <v>189</v>
      </c>
      <c r="H9" s="10" t="s">
        <v>196</v>
      </c>
      <c r="I9" s="9"/>
      <c r="J9" s="9"/>
      <c r="K9" s="20"/>
      <c r="L9" s="21"/>
      <c r="M9" s="13">
        <v>20</v>
      </c>
      <c r="N9" s="13">
        <v>17</v>
      </c>
      <c r="O9" s="22">
        <v>1500000</v>
      </c>
      <c r="P9" s="18">
        <v>33776.997205278778</v>
      </c>
      <c r="Q9" s="15">
        <v>0</v>
      </c>
    </row>
    <row r="10" spans="1:17" ht="15.75" customHeight="1">
      <c r="A10" s="19">
        <f t="shared" si="0"/>
        <v>9</v>
      </c>
      <c r="B10" s="8" t="s">
        <v>201</v>
      </c>
      <c r="C10" s="9">
        <v>1</v>
      </c>
      <c r="D10" s="10" t="s">
        <v>195</v>
      </c>
      <c r="E10" s="9">
        <v>2000</v>
      </c>
      <c r="F10" s="20">
        <v>1950000</v>
      </c>
      <c r="G10" s="10" t="s">
        <v>189</v>
      </c>
      <c r="H10" s="10" t="s">
        <v>196</v>
      </c>
      <c r="I10" s="9"/>
      <c r="J10" s="9"/>
      <c r="K10" s="20"/>
      <c r="L10" s="21"/>
      <c r="M10" s="13">
        <v>20</v>
      </c>
      <c r="N10" s="13">
        <v>2</v>
      </c>
      <c r="O10" s="22">
        <v>1950000</v>
      </c>
      <c r="P10" s="18">
        <v>1248000</v>
      </c>
      <c r="Q10" s="15">
        <v>0</v>
      </c>
    </row>
    <row r="11" spans="1:17" ht="15.75" customHeight="1">
      <c r="A11" s="19">
        <f t="shared" si="0"/>
        <v>10</v>
      </c>
      <c r="B11" s="8" t="s">
        <v>202</v>
      </c>
      <c r="C11" s="9">
        <v>1</v>
      </c>
      <c r="D11" s="10" t="s">
        <v>188</v>
      </c>
      <c r="E11" s="9">
        <v>1985</v>
      </c>
      <c r="F11" s="20"/>
      <c r="G11" s="10" t="s">
        <v>189</v>
      </c>
      <c r="H11" s="10" t="s">
        <v>196</v>
      </c>
      <c r="I11" s="9"/>
      <c r="J11" s="9"/>
      <c r="K11" s="20"/>
      <c r="L11" s="21"/>
      <c r="M11" s="13">
        <v>10</v>
      </c>
      <c r="N11" s="13">
        <v>17</v>
      </c>
      <c r="O11" s="22">
        <v>0</v>
      </c>
      <c r="P11" s="18">
        <v>0</v>
      </c>
      <c r="Q11" s="15"/>
    </row>
    <row r="12" spans="1:17" ht="15.75" customHeight="1">
      <c r="A12" s="19">
        <f t="shared" si="0"/>
        <v>11</v>
      </c>
      <c r="B12" s="8" t="s">
        <v>203</v>
      </c>
      <c r="C12" s="9">
        <v>1</v>
      </c>
      <c r="D12" s="10" t="s">
        <v>188</v>
      </c>
      <c r="E12" s="9">
        <v>1985</v>
      </c>
      <c r="F12" s="20"/>
      <c r="G12" s="10" t="s">
        <v>189</v>
      </c>
      <c r="H12" s="10" t="s">
        <v>196</v>
      </c>
      <c r="I12" s="9"/>
      <c r="J12" s="9"/>
      <c r="K12" s="20"/>
      <c r="L12" s="21"/>
      <c r="M12" s="13">
        <v>10</v>
      </c>
      <c r="N12" s="13">
        <v>17</v>
      </c>
      <c r="O12" s="22">
        <v>0</v>
      </c>
      <c r="P12" s="18">
        <v>0</v>
      </c>
      <c r="Q12" s="15"/>
    </row>
    <row r="13" spans="1:17" ht="15.75" customHeight="1">
      <c r="A13" s="19">
        <f t="shared" si="0"/>
        <v>12</v>
      </c>
      <c r="B13" s="8" t="s">
        <v>204</v>
      </c>
      <c r="C13" s="9">
        <v>1</v>
      </c>
      <c r="D13" s="10" t="s">
        <v>188</v>
      </c>
      <c r="E13" s="9">
        <v>1985</v>
      </c>
      <c r="F13" s="20"/>
      <c r="G13" s="10" t="s">
        <v>189</v>
      </c>
      <c r="H13" s="10" t="s">
        <v>196</v>
      </c>
      <c r="I13" s="9"/>
      <c r="J13" s="9"/>
      <c r="K13" s="20"/>
      <c r="L13" s="21"/>
      <c r="M13" s="13">
        <v>10</v>
      </c>
      <c r="N13" s="13">
        <v>17</v>
      </c>
      <c r="O13" s="22">
        <v>0</v>
      </c>
      <c r="P13" s="18">
        <v>0</v>
      </c>
      <c r="Q13" s="15"/>
    </row>
    <row r="14" spans="1:17" ht="15.75" customHeight="1">
      <c r="A14" s="19">
        <f t="shared" si="0"/>
        <v>13</v>
      </c>
      <c r="B14" s="8" t="s">
        <v>205</v>
      </c>
      <c r="C14" s="9">
        <v>1</v>
      </c>
      <c r="D14" s="10" t="s">
        <v>188</v>
      </c>
      <c r="E14" s="9">
        <v>2000</v>
      </c>
      <c r="F14" s="20">
        <v>547000</v>
      </c>
      <c r="G14" s="10" t="s">
        <v>189</v>
      </c>
      <c r="H14" s="10" t="s">
        <v>196</v>
      </c>
      <c r="I14" s="9"/>
      <c r="J14" s="9"/>
      <c r="K14" s="20"/>
      <c r="L14" s="21"/>
      <c r="M14" s="13">
        <v>10</v>
      </c>
      <c r="N14" s="13">
        <v>2</v>
      </c>
      <c r="O14" s="22">
        <v>547000</v>
      </c>
      <c r="P14" s="18">
        <v>443070</v>
      </c>
      <c r="Q14" s="15">
        <v>0</v>
      </c>
    </row>
    <row r="15" spans="1:17" ht="15.75" customHeight="1">
      <c r="A15" s="19">
        <f t="shared" si="0"/>
        <v>14</v>
      </c>
      <c r="B15" s="8" t="s">
        <v>206</v>
      </c>
      <c r="C15" s="9">
        <v>1</v>
      </c>
      <c r="D15" s="10" t="s">
        <v>188</v>
      </c>
      <c r="E15" s="9">
        <v>1998</v>
      </c>
      <c r="F15" s="20">
        <v>2200000</v>
      </c>
      <c r="G15" s="10" t="s">
        <v>189</v>
      </c>
      <c r="H15" s="10" t="s">
        <v>196</v>
      </c>
      <c r="I15" s="9"/>
      <c r="J15" s="9"/>
      <c r="K15" s="20"/>
      <c r="L15" s="21"/>
      <c r="M15" s="13">
        <v>10</v>
      </c>
      <c r="N15" s="13">
        <v>4</v>
      </c>
      <c r="O15" s="22">
        <v>2200000</v>
      </c>
      <c r="P15" s="18">
        <v>1443420</v>
      </c>
      <c r="Q15" s="15">
        <v>0</v>
      </c>
    </row>
    <row r="16" spans="1:17" ht="15.75" customHeight="1">
      <c r="A16" s="19">
        <f t="shared" si="0"/>
        <v>15</v>
      </c>
      <c r="B16" s="8" t="s">
        <v>207</v>
      </c>
      <c r="C16" s="9">
        <v>1</v>
      </c>
      <c r="D16" s="10" t="s">
        <v>188</v>
      </c>
      <c r="E16" s="9">
        <v>1998</v>
      </c>
      <c r="F16" s="20">
        <v>5500000</v>
      </c>
      <c r="G16" s="10" t="s">
        <v>189</v>
      </c>
      <c r="H16" s="10" t="s">
        <v>196</v>
      </c>
      <c r="I16" s="9"/>
      <c r="J16" s="9"/>
      <c r="K16" s="20"/>
      <c r="L16" s="21"/>
      <c r="M16" s="13">
        <v>10</v>
      </c>
      <c r="N16" s="13">
        <v>4</v>
      </c>
      <c r="O16" s="22">
        <v>5500000</v>
      </c>
      <c r="P16" s="18">
        <v>3608550</v>
      </c>
      <c r="Q16" s="15">
        <v>0</v>
      </c>
    </row>
    <row r="17" spans="1:17" ht="15.75" customHeight="1">
      <c r="A17" s="19">
        <f t="shared" si="0"/>
        <v>16</v>
      </c>
      <c r="B17" s="8" t="s">
        <v>208</v>
      </c>
      <c r="C17" s="9">
        <v>1</v>
      </c>
      <c r="D17" s="10" t="s">
        <v>188</v>
      </c>
      <c r="E17" s="9">
        <v>1985</v>
      </c>
      <c r="F17" s="20"/>
      <c r="G17" s="10" t="s">
        <v>189</v>
      </c>
      <c r="H17" s="10" t="s">
        <v>196</v>
      </c>
      <c r="I17" s="9"/>
      <c r="J17" s="9"/>
      <c r="K17" s="20"/>
      <c r="L17" s="21"/>
      <c r="M17" s="13">
        <v>10</v>
      </c>
      <c r="N17" s="13">
        <v>17</v>
      </c>
      <c r="O17" s="22">
        <v>0</v>
      </c>
      <c r="P17" s="18">
        <v>0</v>
      </c>
      <c r="Q17" s="15"/>
    </row>
    <row r="18" spans="1:17" ht="15.75" customHeight="1">
      <c r="A18" s="19">
        <f t="shared" si="0"/>
        <v>17</v>
      </c>
      <c r="B18" s="8" t="s">
        <v>209</v>
      </c>
      <c r="C18" s="9">
        <v>1</v>
      </c>
      <c r="D18" s="10" t="s">
        <v>190</v>
      </c>
      <c r="E18" s="9">
        <v>2001</v>
      </c>
      <c r="F18" s="20">
        <v>68000</v>
      </c>
      <c r="G18" s="10" t="s">
        <v>189</v>
      </c>
      <c r="H18" s="10" t="s">
        <v>196</v>
      </c>
      <c r="I18" s="9"/>
      <c r="J18" s="9"/>
      <c r="K18" s="20"/>
      <c r="L18" s="21"/>
      <c r="M18" s="13">
        <v>25</v>
      </c>
      <c r="N18" s="13">
        <v>1</v>
      </c>
      <c r="O18" s="22">
        <v>68000</v>
      </c>
      <c r="P18" s="18">
        <v>51000</v>
      </c>
      <c r="Q18" s="15">
        <v>0</v>
      </c>
    </row>
    <row r="19" spans="1:17" ht="15.75" customHeight="1">
      <c r="A19" s="19">
        <f t="shared" si="0"/>
        <v>18</v>
      </c>
      <c r="B19" s="8" t="s">
        <v>210</v>
      </c>
      <c r="C19" s="9">
        <v>1</v>
      </c>
      <c r="D19" s="10" t="s">
        <v>190</v>
      </c>
      <c r="E19" s="9">
        <v>1998</v>
      </c>
      <c r="F19" s="20">
        <v>400000</v>
      </c>
      <c r="G19" s="10" t="s">
        <v>189</v>
      </c>
      <c r="H19" s="10" t="s">
        <v>196</v>
      </c>
      <c r="I19" s="9"/>
      <c r="J19" s="9"/>
      <c r="K19" s="20"/>
      <c r="L19" s="21"/>
      <c r="M19" s="13">
        <v>25</v>
      </c>
      <c r="N19" s="13">
        <v>4</v>
      </c>
      <c r="O19" s="22">
        <v>400000</v>
      </c>
      <c r="P19" s="18">
        <v>126562.5</v>
      </c>
      <c r="Q19" s="15">
        <v>0</v>
      </c>
    </row>
    <row r="20" spans="1:17" ht="15.75" customHeight="1">
      <c r="A20" s="19">
        <f t="shared" si="0"/>
        <v>19</v>
      </c>
      <c r="B20" s="8" t="s">
        <v>210</v>
      </c>
      <c r="C20" s="9">
        <v>1</v>
      </c>
      <c r="D20" s="10" t="s">
        <v>190</v>
      </c>
      <c r="E20" s="9">
        <v>1987</v>
      </c>
      <c r="F20" s="20"/>
      <c r="G20" s="10" t="s">
        <v>189</v>
      </c>
      <c r="H20" s="10" t="s">
        <v>196</v>
      </c>
      <c r="I20" s="9"/>
      <c r="J20" s="9"/>
      <c r="K20" s="20"/>
      <c r="L20" s="21"/>
      <c r="M20" s="13">
        <v>25</v>
      </c>
      <c r="N20" s="13">
        <v>15</v>
      </c>
      <c r="O20" s="22">
        <v>0</v>
      </c>
      <c r="P20" s="18">
        <v>0</v>
      </c>
      <c r="Q20" s="15"/>
    </row>
    <row r="21" spans="1:17" ht="15.75" customHeight="1">
      <c r="A21" s="19">
        <f t="shared" si="0"/>
        <v>20</v>
      </c>
      <c r="B21" s="8" t="s">
        <v>210</v>
      </c>
      <c r="C21" s="9">
        <v>1</v>
      </c>
      <c r="D21" s="10" t="s">
        <v>190</v>
      </c>
      <c r="E21" s="9">
        <v>1997</v>
      </c>
      <c r="F21" s="20">
        <v>600000</v>
      </c>
      <c r="G21" s="10" t="s">
        <v>189</v>
      </c>
      <c r="H21" s="10" t="s">
        <v>196</v>
      </c>
      <c r="I21" s="9"/>
      <c r="J21" s="9"/>
      <c r="K21" s="20"/>
      <c r="L21" s="21"/>
      <c r="M21" s="13">
        <v>25</v>
      </c>
      <c r="N21" s="13">
        <v>5</v>
      </c>
      <c r="O21" s="22">
        <v>600000</v>
      </c>
      <c r="P21" s="18">
        <v>142382.8125</v>
      </c>
      <c r="Q21" s="15">
        <v>0</v>
      </c>
    </row>
    <row r="22" spans="1:17" ht="15.75" customHeight="1">
      <c r="A22" s="19">
        <f t="shared" si="0"/>
        <v>21</v>
      </c>
      <c r="B22" s="8" t="s">
        <v>210</v>
      </c>
      <c r="C22" s="9">
        <v>1</v>
      </c>
      <c r="D22" s="10" t="s">
        <v>190</v>
      </c>
      <c r="E22" s="9">
        <v>1997</v>
      </c>
      <c r="F22" s="20">
        <v>600000</v>
      </c>
      <c r="G22" s="10" t="s">
        <v>189</v>
      </c>
      <c r="H22" s="10" t="s">
        <v>196</v>
      </c>
      <c r="I22" s="9"/>
      <c r="J22" s="9"/>
      <c r="K22" s="20"/>
      <c r="L22" s="21"/>
      <c r="M22" s="13">
        <v>25</v>
      </c>
      <c r="N22" s="13">
        <v>5</v>
      </c>
      <c r="O22" s="22">
        <v>600000</v>
      </c>
      <c r="P22" s="18">
        <v>142382.8125</v>
      </c>
      <c r="Q22" s="15">
        <v>0</v>
      </c>
    </row>
    <row r="23" spans="1:17" ht="15.75" customHeight="1">
      <c r="A23" s="19">
        <f t="shared" si="0"/>
        <v>22</v>
      </c>
      <c r="B23" s="8" t="s">
        <v>210</v>
      </c>
      <c r="C23" s="9">
        <v>1</v>
      </c>
      <c r="D23" s="10" t="s">
        <v>190</v>
      </c>
      <c r="E23" s="9">
        <v>1997</v>
      </c>
      <c r="F23" s="20">
        <v>600000</v>
      </c>
      <c r="G23" s="10" t="s">
        <v>189</v>
      </c>
      <c r="H23" s="10" t="s">
        <v>196</v>
      </c>
      <c r="I23" s="9"/>
      <c r="J23" s="9"/>
      <c r="K23" s="20"/>
      <c r="L23" s="21"/>
      <c r="M23" s="13">
        <v>25</v>
      </c>
      <c r="N23" s="13">
        <v>5</v>
      </c>
      <c r="O23" s="22">
        <v>600000</v>
      </c>
      <c r="P23" s="18">
        <v>142382.8125</v>
      </c>
      <c r="Q23" s="15">
        <v>0</v>
      </c>
    </row>
    <row r="24" spans="1:17" ht="15.75" customHeight="1">
      <c r="A24" s="19">
        <f t="shared" si="0"/>
        <v>23</v>
      </c>
      <c r="B24" s="8" t="s">
        <v>210</v>
      </c>
      <c r="C24" s="9">
        <v>1</v>
      </c>
      <c r="D24" s="10" t="s">
        <v>190</v>
      </c>
      <c r="E24" s="9">
        <v>1998</v>
      </c>
      <c r="F24" s="20">
        <v>400000</v>
      </c>
      <c r="G24" s="10" t="s">
        <v>189</v>
      </c>
      <c r="H24" s="10" t="s">
        <v>196</v>
      </c>
      <c r="I24" s="9"/>
      <c r="J24" s="9"/>
      <c r="K24" s="20"/>
      <c r="L24" s="21"/>
      <c r="M24" s="13">
        <v>25</v>
      </c>
      <c r="N24" s="13">
        <v>4</v>
      </c>
      <c r="O24" s="22">
        <v>400000</v>
      </c>
      <c r="P24" s="18">
        <v>126562.5</v>
      </c>
      <c r="Q24" s="15">
        <v>0</v>
      </c>
    </row>
    <row r="25" spans="1:17" ht="15.75" customHeight="1">
      <c r="A25" s="19">
        <f t="shared" si="0"/>
        <v>24</v>
      </c>
      <c r="B25" s="8" t="s">
        <v>211</v>
      </c>
      <c r="C25" s="9">
        <v>1</v>
      </c>
      <c r="D25" s="10" t="s">
        <v>195</v>
      </c>
      <c r="E25" s="9">
        <v>1999</v>
      </c>
      <c r="F25" s="20">
        <v>18290000</v>
      </c>
      <c r="G25" s="10" t="s">
        <v>189</v>
      </c>
      <c r="H25" s="10" t="s">
        <v>196</v>
      </c>
      <c r="I25" s="9"/>
      <c r="J25" s="9"/>
      <c r="K25" s="20"/>
      <c r="L25" s="21"/>
      <c r="M25" s="13">
        <v>20</v>
      </c>
      <c r="N25" s="13">
        <v>3</v>
      </c>
      <c r="O25" s="22">
        <v>18290000</v>
      </c>
      <c r="P25" s="18">
        <v>9364480</v>
      </c>
      <c r="Q25" s="15">
        <v>0</v>
      </c>
    </row>
    <row r="26" spans="1:17" ht="15.75" customHeight="1">
      <c r="A26" s="19">
        <f t="shared" si="0"/>
        <v>25</v>
      </c>
      <c r="B26" s="8" t="s">
        <v>212</v>
      </c>
      <c r="C26" s="9">
        <v>1</v>
      </c>
      <c r="D26" s="10" t="s">
        <v>190</v>
      </c>
      <c r="E26" s="9">
        <v>1998</v>
      </c>
      <c r="F26" s="20">
        <v>300000</v>
      </c>
      <c r="G26" s="10" t="s">
        <v>189</v>
      </c>
      <c r="H26" s="10" t="s">
        <v>196</v>
      </c>
      <c r="I26" s="9"/>
      <c r="J26" s="9"/>
      <c r="K26" s="20"/>
      <c r="L26" s="21"/>
      <c r="M26" s="13">
        <v>25</v>
      </c>
      <c r="N26" s="13">
        <v>4</v>
      </c>
      <c r="O26" s="22">
        <v>300000</v>
      </c>
      <c r="P26" s="18">
        <v>94921.875</v>
      </c>
      <c r="Q26" s="15">
        <v>0</v>
      </c>
    </row>
    <row r="27" spans="1:17" ht="15.75" customHeight="1">
      <c r="A27" s="19">
        <f t="shared" si="0"/>
        <v>26</v>
      </c>
      <c r="B27" s="8" t="s">
        <v>212</v>
      </c>
      <c r="C27" s="9">
        <v>1</v>
      </c>
      <c r="D27" s="10" t="s">
        <v>190</v>
      </c>
      <c r="E27" s="9">
        <v>1998</v>
      </c>
      <c r="F27" s="20">
        <v>300000</v>
      </c>
      <c r="G27" s="10" t="s">
        <v>189</v>
      </c>
      <c r="H27" s="10" t="s">
        <v>196</v>
      </c>
      <c r="I27" s="9"/>
      <c r="J27" s="9"/>
      <c r="K27" s="20"/>
      <c r="L27" s="21"/>
      <c r="M27" s="13">
        <v>25</v>
      </c>
      <c r="N27" s="13">
        <v>4</v>
      </c>
      <c r="O27" s="22">
        <v>300000</v>
      </c>
      <c r="P27" s="18">
        <v>94921.875</v>
      </c>
      <c r="Q27" s="15">
        <v>0</v>
      </c>
    </row>
    <row r="28" spans="1:17" ht="15.75" customHeight="1">
      <c r="A28" s="19">
        <f t="shared" si="0"/>
        <v>27</v>
      </c>
      <c r="B28" s="8" t="s">
        <v>213</v>
      </c>
      <c r="C28" s="9">
        <v>1</v>
      </c>
      <c r="D28" s="10" t="s">
        <v>195</v>
      </c>
      <c r="E28" s="9">
        <v>1996</v>
      </c>
      <c r="F28" s="20">
        <v>1500000</v>
      </c>
      <c r="G28" s="10" t="s">
        <v>189</v>
      </c>
      <c r="H28" s="10" t="s">
        <v>196</v>
      </c>
      <c r="I28" s="9"/>
      <c r="J28" s="9"/>
      <c r="K28" s="20"/>
      <c r="L28" s="21"/>
      <c r="M28" s="13">
        <v>20</v>
      </c>
      <c r="N28" s="13">
        <v>6</v>
      </c>
      <c r="O28" s="22">
        <v>1500000</v>
      </c>
      <c r="P28" s="18">
        <v>393216</v>
      </c>
      <c r="Q28" s="15">
        <v>0</v>
      </c>
    </row>
    <row r="29" spans="1:17" ht="15.75" customHeight="1">
      <c r="A29" s="19">
        <f t="shared" si="0"/>
        <v>28</v>
      </c>
      <c r="B29" s="8" t="s">
        <v>214</v>
      </c>
      <c r="C29" s="9">
        <v>1</v>
      </c>
      <c r="D29" s="10" t="s">
        <v>195</v>
      </c>
      <c r="E29" s="9">
        <v>1996</v>
      </c>
      <c r="F29" s="20">
        <v>2700000</v>
      </c>
      <c r="G29" s="10" t="s">
        <v>189</v>
      </c>
      <c r="H29" s="10" t="s">
        <v>196</v>
      </c>
      <c r="I29" s="9"/>
      <c r="J29" s="9"/>
      <c r="K29" s="20"/>
      <c r="L29" s="21"/>
      <c r="M29" s="13">
        <v>20</v>
      </c>
      <c r="N29" s="13">
        <v>6</v>
      </c>
      <c r="O29" s="22">
        <v>2700000</v>
      </c>
      <c r="P29" s="18">
        <v>707788.80000000005</v>
      </c>
      <c r="Q29" s="15">
        <v>0</v>
      </c>
    </row>
    <row r="30" spans="1:17" ht="15.75" customHeight="1">
      <c r="A30" s="19">
        <f t="shared" si="0"/>
        <v>29</v>
      </c>
      <c r="B30" s="8" t="s">
        <v>215</v>
      </c>
      <c r="C30" s="9">
        <v>1</v>
      </c>
      <c r="D30" s="10" t="s">
        <v>188</v>
      </c>
      <c r="E30" s="9">
        <v>1998</v>
      </c>
      <c r="F30" s="20">
        <v>1000000</v>
      </c>
      <c r="G30" s="10" t="s">
        <v>189</v>
      </c>
      <c r="H30" s="10" t="s">
        <v>196</v>
      </c>
      <c r="I30" s="9"/>
      <c r="J30" s="9"/>
      <c r="K30" s="20"/>
      <c r="L30" s="21"/>
      <c r="M30" s="13">
        <v>10</v>
      </c>
      <c r="N30" s="13">
        <v>4</v>
      </c>
      <c r="O30" s="22">
        <v>1000000</v>
      </c>
      <c r="P30" s="18">
        <v>656100</v>
      </c>
      <c r="Q30" s="15">
        <v>0</v>
      </c>
    </row>
    <row r="31" spans="1:17" ht="15.75" customHeight="1">
      <c r="A31" s="19">
        <f t="shared" si="0"/>
        <v>30</v>
      </c>
      <c r="B31" s="8" t="s">
        <v>215</v>
      </c>
      <c r="C31" s="9">
        <v>1</v>
      </c>
      <c r="D31" s="10" t="s">
        <v>188</v>
      </c>
      <c r="E31" s="9">
        <v>1998</v>
      </c>
      <c r="F31" s="20">
        <v>800000</v>
      </c>
      <c r="G31" s="10" t="s">
        <v>189</v>
      </c>
      <c r="H31" s="10" t="s">
        <v>196</v>
      </c>
      <c r="I31" s="9"/>
      <c r="J31" s="9"/>
      <c r="K31" s="20"/>
      <c r="L31" s="21"/>
      <c r="M31" s="13">
        <v>10</v>
      </c>
      <c r="N31" s="13">
        <v>4</v>
      </c>
      <c r="O31" s="22">
        <v>800000</v>
      </c>
      <c r="P31" s="18">
        <v>524880</v>
      </c>
      <c r="Q31" s="15">
        <v>0</v>
      </c>
    </row>
    <row r="32" spans="1:17" ht="15.75" customHeight="1">
      <c r="A32" s="19">
        <f t="shared" si="0"/>
        <v>31</v>
      </c>
      <c r="B32" s="8" t="s">
        <v>216</v>
      </c>
      <c r="C32" s="9">
        <v>1</v>
      </c>
      <c r="D32" s="10" t="s">
        <v>188</v>
      </c>
      <c r="E32" s="9">
        <v>1998</v>
      </c>
      <c r="F32" s="20">
        <v>1200000</v>
      </c>
      <c r="G32" s="10" t="s">
        <v>189</v>
      </c>
      <c r="H32" s="10" t="s">
        <v>196</v>
      </c>
      <c r="I32" s="9"/>
      <c r="J32" s="9"/>
      <c r="K32" s="20"/>
      <c r="L32" s="21"/>
      <c r="M32" s="13">
        <v>10</v>
      </c>
      <c r="N32" s="13">
        <v>4</v>
      </c>
      <c r="O32" s="22">
        <v>1200000</v>
      </c>
      <c r="P32" s="18">
        <v>787320</v>
      </c>
      <c r="Q32" s="15">
        <v>0</v>
      </c>
    </row>
    <row r="33" spans="1:17" ht="15.75" customHeight="1">
      <c r="A33" s="19">
        <f t="shared" si="0"/>
        <v>32</v>
      </c>
      <c r="B33" s="8" t="s">
        <v>217</v>
      </c>
      <c r="C33" s="9">
        <v>1</v>
      </c>
      <c r="D33" s="10" t="s">
        <v>188</v>
      </c>
      <c r="E33" s="9">
        <v>1998</v>
      </c>
      <c r="F33" s="20">
        <v>1000000</v>
      </c>
      <c r="G33" s="10" t="s">
        <v>189</v>
      </c>
      <c r="H33" s="10" t="s">
        <v>196</v>
      </c>
      <c r="I33" s="9"/>
      <c r="J33" s="9"/>
      <c r="K33" s="20"/>
      <c r="L33" s="21"/>
      <c r="M33" s="13">
        <v>10</v>
      </c>
      <c r="N33" s="13">
        <v>4</v>
      </c>
      <c r="O33" s="22">
        <v>1000000</v>
      </c>
      <c r="P33" s="18">
        <v>656100</v>
      </c>
      <c r="Q33" s="15">
        <v>0</v>
      </c>
    </row>
    <row r="34" spans="1:17" ht="15.75" customHeight="1">
      <c r="A34" s="19">
        <f t="shared" si="0"/>
        <v>33</v>
      </c>
      <c r="B34" s="8" t="s">
        <v>218</v>
      </c>
      <c r="C34" s="9">
        <v>1</v>
      </c>
      <c r="D34" s="10" t="s">
        <v>188</v>
      </c>
      <c r="E34" s="9">
        <v>1998</v>
      </c>
      <c r="F34" s="20">
        <v>1000000</v>
      </c>
      <c r="G34" s="10" t="s">
        <v>189</v>
      </c>
      <c r="H34" s="10" t="s">
        <v>196</v>
      </c>
      <c r="I34" s="9"/>
      <c r="J34" s="9"/>
      <c r="K34" s="20"/>
      <c r="L34" s="21"/>
      <c r="M34" s="13">
        <v>10</v>
      </c>
      <c r="N34" s="13">
        <v>4</v>
      </c>
      <c r="O34" s="22">
        <v>1000000</v>
      </c>
      <c r="P34" s="18">
        <v>656100</v>
      </c>
      <c r="Q34" s="15">
        <v>0</v>
      </c>
    </row>
    <row r="35" spans="1:17" ht="15.75" customHeight="1">
      <c r="A35" s="19">
        <f t="shared" si="0"/>
        <v>34</v>
      </c>
      <c r="B35" s="8" t="s">
        <v>219</v>
      </c>
      <c r="C35" s="9">
        <v>1</v>
      </c>
      <c r="D35" s="10" t="s">
        <v>188</v>
      </c>
      <c r="E35" s="9">
        <v>1998</v>
      </c>
      <c r="F35" s="20">
        <v>1000000</v>
      </c>
      <c r="G35" s="10" t="s">
        <v>189</v>
      </c>
      <c r="H35" s="10" t="s">
        <v>196</v>
      </c>
      <c r="I35" s="9"/>
      <c r="J35" s="9"/>
      <c r="K35" s="20"/>
      <c r="L35" s="21"/>
      <c r="M35" s="13">
        <v>10</v>
      </c>
      <c r="N35" s="13">
        <v>4</v>
      </c>
      <c r="O35" s="22">
        <v>1000000</v>
      </c>
      <c r="P35" s="18">
        <v>656100</v>
      </c>
      <c r="Q35" s="15">
        <v>0</v>
      </c>
    </row>
    <row r="36" spans="1:17" ht="15.75" customHeight="1">
      <c r="A36" s="19">
        <f t="shared" si="0"/>
        <v>35</v>
      </c>
      <c r="B36" s="8" t="s">
        <v>219</v>
      </c>
      <c r="C36" s="9">
        <v>1</v>
      </c>
      <c r="D36" s="10" t="s">
        <v>188</v>
      </c>
      <c r="E36" s="9">
        <v>1998</v>
      </c>
      <c r="F36" s="20">
        <v>1000000</v>
      </c>
      <c r="G36" s="10" t="s">
        <v>189</v>
      </c>
      <c r="H36" s="10" t="s">
        <v>196</v>
      </c>
      <c r="I36" s="9"/>
      <c r="J36" s="9"/>
      <c r="K36" s="20"/>
      <c r="L36" s="21"/>
      <c r="M36" s="13">
        <v>10</v>
      </c>
      <c r="N36" s="13">
        <v>4</v>
      </c>
      <c r="O36" s="22">
        <v>1000000</v>
      </c>
      <c r="P36" s="18">
        <v>656100</v>
      </c>
      <c r="Q36" s="15">
        <v>0</v>
      </c>
    </row>
    <row r="37" spans="1:17" ht="15.75" customHeight="1">
      <c r="A37" s="19">
        <f t="shared" si="0"/>
        <v>36</v>
      </c>
      <c r="B37" s="8" t="s">
        <v>220</v>
      </c>
      <c r="C37" s="9">
        <v>1</v>
      </c>
      <c r="D37" s="10" t="s">
        <v>188</v>
      </c>
      <c r="E37" s="9">
        <v>1998</v>
      </c>
      <c r="F37" s="20">
        <v>1100000</v>
      </c>
      <c r="G37" s="10" t="s">
        <v>189</v>
      </c>
      <c r="H37" s="10" t="s">
        <v>196</v>
      </c>
      <c r="I37" s="9"/>
      <c r="J37" s="9"/>
      <c r="K37" s="20"/>
      <c r="L37" s="21"/>
      <c r="M37" s="13">
        <v>10</v>
      </c>
      <c r="N37" s="13">
        <v>4</v>
      </c>
      <c r="O37" s="22">
        <v>1100000</v>
      </c>
      <c r="P37" s="18">
        <v>721710</v>
      </c>
      <c r="Q37" s="15">
        <v>0</v>
      </c>
    </row>
    <row r="38" spans="1:17" ht="15.75" customHeight="1">
      <c r="A38" s="19">
        <f t="shared" si="0"/>
        <v>37</v>
      </c>
      <c r="B38" s="8" t="s">
        <v>220</v>
      </c>
      <c r="C38" s="9">
        <v>1</v>
      </c>
      <c r="D38" s="10" t="s">
        <v>188</v>
      </c>
      <c r="E38" s="9">
        <v>1998</v>
      </c>
      <c r="F38" s="20">
        <v>1100000</v>
      </c>
      <c r="G38" s="10" t="s">
        <v>189</v>
      </c>
      <c r="H38" s="10" t="s">
        <v>196</v>
      </c>
      <c r="I38" s="9"/>
      <c r="J38" s="9"/>
      <c r="K38" s="20"/>
      <c r="L38" s="21"/>
      <c r="M38" s="13">
        <v>10</v>
      </c>
      <c r="N38" s="13">
        <v>4</v>
      </c>
      <c r="O38" s="22">
        <v>1100000</v>
      </c>
      <c r="P38" s="18">
        <v>721710</v>
      </c>
      <c r="Q38" s="15">
        <v>0</v>
      </c>
    </row>
    <row r="39" spans="1:17" ht="15.75" customHeight="1">
      <c r="A39" s="19">
        <f t="shared" si="0"/>
        <v>38</v>
      </c>
      <c r="B39" s="8" t="s">
        <v>221</v>
      </c>
      <c r="C39" s="9">
        <v>1</v>
      </c>
      <c r="D39" s="10" t="s">
        <v>188</v>
      </c>
      <c r="E39" s="9">
        <v>1998</v>
      </c>
      <c r="F39" s="20">
        <v>1200000</v>
      </c>
      <c r="G39" s="10" t="s">
        <v>189</v>
      </c>
      <c r="H39" s="10" t="s">
        <v>196</v>
      </c>
      <c r="I39" s="9"/>
      <c r="J39" s="9"/>
      <c r="K39" s="20"/>
      <c r="L39" s="21"/>
      <c r="M39" s="13">
        <v>10</v>
      </c>
      <c r="N39" s="13">
        <v>4</v>
      </c>
      <c r="O39" s="22">
        <v>1200000</v>
      </c>
      <c r="P39" s="18">
        <v>787320</v>
      </c>
      <c r="Q39" s="15">
        <v>0</v>
      </c>
    </row>
    <row r="40" spans="1:17" ht="15.75" customHeight="1">
      <c r="A40" s="19">
        <f t="shared" si="0"/>
        <v>39</v>
      </c>
      <c r="B40" s="8" t="s">
        <v>221</v>
      </c>
      <c r="C40" s="9">
        <v>1</v>
      </c>
      <c r="D40" s="10" t="s">
        <v>188</v>
      </c>
      <c r="E40" s="9">
        <v>1998</v>
      </c>
      <c r="F40" s="20">
        <v>1200000</v>
      </c>
      <c r="G40" s="10" t="s">
        <v>189</v>
      </c>
      <c r="H40" s="10" t="s">
        <v>196</v>
      </c>
      <c r="I40" s="9"/>
      <c r="J40" s="9"/>
      <c r="K40" s="20"/>
      <c r="L40" s="21"/>
      <c r="M40" s="13">
        <v>10</v>
      </c>
      <c r="N40" s="13">
        <v>4</v>
      </c>
      <c r="O40" s="22">
        <v>1200000</v>
      </c>
      <c r="P40" s="18">
        <v>787320</v>
      </c>
      <c r="Q40" s="15">
        <v>0</v>
      </c>
    </row>
    <row r="41" spans="1:17" ht="15.75" customHeight="1">
      <c r="A41" s="19">
        <f t="shared" si="0"/>
        <v>40</v>
      </c>
      <c r="B41" s="8" t="s">
        <v>221</v>
      </c>
      <c r="C41" s="9">
        <v>1</v>
      </c>
      <c r="D41" s="10" t="s">
        <v>188</v>
      </c>
      <c r="E41" s="9">
        <v>1998</v>
      </c>
      <c r="F41" s="20">
        <v>1200000</v>
      </c>
      <c r="G41" s="10" t="s">
        <v>189</v>
      </c>
      <c r="H41" s="10" t="s">
        <v>196</v>
      </c>
      <c r="I41" s="9"/>
      <c r="J41" s="9"/>
      <c r="K41" s="20"/>
      <c r="L41" s="21"/>
      <c r="M41" s="13">
        <v>10</v>
      </c>
      <c r="N41" s="13">
        <v>4</v>
      </c>
      <c r="O41" s="22">
        <v>1200000</v>
      </c>
      <c r="P41" s="18">
        <v>787320</v>
      </c>
      <c r="Q41" s="15">
        <v>0</v>
      </c>
    </row>
    <row r="42" spans="1:17" ht="15.75" customHeight="1">
      <c r="A42" s="19">
        <f t="shared" si="0"/>
        <v>41</v>
      </c>
      <c r="B42" s="8" t="s">
        <v>221</v>
      </c>
      <c r="C42" s="9">
        <v>1</v>
      </c>
      <c r="D42" s="10" t="s">
        <v>188</v>
      </c>
      <c r="E42" s="9">
        <v>1998</v>
      </c>
      <c r="F42" s="20">
        <v>1200000</v>
      </c>
      <c r="G42" s="10" t="s">
        <v>189</v>
      </c>
      <c r="H42" s="10" t="s">
        <v>196</v>
      </c>
      <c r="I42" s="9"/>
      <c r="J42" s="9"/>
      <c r="K42" s="20"/>
      <c r="L42" s="21"/>
      <c r="M42" s="13">
        <v>10</v>
      </c>
      <c r="N42" s="13">
        <v>4</v>
      </c>
      <c r="O42" s="22">
        <v>1200000</v>
      </c>
      <c r="P42" s="18">
        <v>787320</v>
      </c>
      <c r="Q42" s="15">
        <v>0</v>
      </c>
    </row>
    <row r="43" spans="1:17" ht="15.75" customHeight="1">
      <c r="A43" s="19">
        <f t="shared" si="0"/>
        <v>42</v>
      </c>
      <c r="B43" s="8" t="s">
        <v>221</v>
      </c>
      <c r="C43" s="9">
        <v>1</v>
      </c>
      <c r="D43" s="10" t="s">
        <v>188</v>
      </c>
      <c r="E43" s="9">
        <v>1998</v>
      </c>
      <c r="F43" s="20">
        <v>1200000</v>
      </c>
      <c r="G43" s="10" t="s">
        <v>189</v>
      </c>
      <c r="H43" s="10" t="s">
        <v>196</v>
      </c>
      <c r="I43" s="9"/>
      <c r="J43" s="9"/>
      <c r="K43" s="20"/>
      <c r="L43" s="21"/>
      <c r="M43" s="13">
        <v>10</v>
      </c>
      <c r="N43" s="13">
        <v>4</v>
      </c>
      <c r="O43" s="22">
        <v>1200000</v>
      </c>
      <c r="P43" s="18">
        <v>787320</v>
      </c>
      <c r="Q43" s="15">
        <v>0</v>
      </c>
    </row>
    <row r="44" spans="1:17" ht="15.75" customHeight="1">
      <c r="A44" s="19">
        <f t="shared" si="0"/>
        <v>43</v>
      </c>
      <c r="B44" s="8" t="s">
        <v>222</v>
      </c>
      <c r="C44" s="9">
        <v>1</v>
      </c>
      <c r="D44" s="10" t="s">
        <v>188</v>
      </c>
      <c r="E44" s="9">
        <v>1998</v>
      </c>
      <c r="F44" s="20">
        <v>1200000</v>
      </c>
      <c r="G44" s="10" t="s">
        <v>189</v>
      </c>
      <c r="H44" s="10" t="s">
        <v>196</v>
      </c>
      <c r="I44" s="9"/>
      <c r="J44" s="9"/>
      <c r="K44" s="20"/>
      <c r="L44" s="21"/>
      <c r="M44" s="13">
        <v>10</v>
      </c>
      <c r="N44" s="13">
        <v>4</v>
      </c>
      <c r="O44" s="22">
        <v>1200000</v>
      </c>
      <c r="P44" s="18">
        <v>787320</v>
      </c>
      <c r="Q44" s="15">
        <v>0</v>
      </c>
    </row>
    <row r="45" spans="1:17" ht="15.75" customHeight="1">
      <c r="A45" s="19">
        <f t="shared" si="0"/>
        <v>44</v>
      </c>
      <c r="B45" s="8" t="s">
        <v>223</v>
      </c>
      <c r="C45" s="9">
        <v>1</v>
      </c>
      <c r="D45" s="10" t="s">
        <v>188</v>
      </c>
      <c r="E45" s="9">
        <v>1998</v>
      </c>
      <c r="F45" s="20">
        <v>1200000</v>
      </c>
      <c r="G45" s="10" t="s">
        <v>189</v>
      </c>
      <c r="H45" s="10" t="s">
        <v>196</v>
      </c>
      <c r="I45" s="9"/>
      <c r="J45" s="9"/>
      <c r="K45" s="20"/>
      <c r="L45" s="21"/>
      <c r="M45" s="13">
        <v>10</v>
      </c>
      <c r="N45" s="13">
        <v>4</v>
      </c>
      <c r="O45" s="22">
        <v>1200000</v>
      </c>
      <c r="P45" s="18">
        <v>787320</v>
      </c>
      <c r="Q45" s="15">
        <v>0</v>
      </c>
    </row>
    <row r="46" spans="1:17" ht="15.75" customHeight="1">
      <c r="A46" s="19">
        <f t="shared" si="0"/>
        <v>45</v>
      </c>
      <c r="B46" s="8" t="s">
        <v>223</v>
      </c>
      <c r="C46" s="9">
        <v>1</v>
      </c>
      <c r="D46" s="10" t="s">
        <v>188</v>
      </c>
      <c r="E46" s="9">
        <v>1998</v>
      </c>
      <c r="F46" s="20">
        <v>1300000</v>
      </c>
      <c r="G46" s="10" t="s">
        <v>189</v>
      </c>
      <c r="H46" s="10" t="s">
        <v>196</v>
      </c>
      <c r="I46" s="9"/>
      <c r="J46" s="9"/>
      <c r="K46" s="20"/>
      <c r="L46" s="21"/>
      <c r="M46" s="13">
        <v>10</v>
      </c>
      <c r="N46" s="13">
        <v>4</v>
      </c>
      <c r="O46" s="22">
        <v>1300000</v>
      </c>
      <c r="P46" s="18">
        <v>852930</v>
      </c>
      <c r="Q46" s="15">
        <v>0</v>
      </c>
    </row>
    <row r="47" spans="1:17" ht="15.75" customHeight="1">
      <c r="A47" s="19">
        <f t="shared" si="0"/>
        <v>46</v>
      </c>
      <c r="B47" s="8" t="s">
        <v>224</v>
      </c>
      <c r="C47" s="9">
        <v>1</v>
      </c>
      <c r="D47" s="10" t="s">
        <v>188</v>
      </c>
      <c r="E47" s="9">
        <v>1998</v>
      </c>
      <c r="F47" s="20">
        <v>1000000</v>
      </c>
      <c r="G47" s="10" t="s">
        <v>189</v>
      </c>
      <c r="H47" s="10" t="s">
        <v>196</v>
      </c>
      <c r="I47" s="9"/>
      <c r="J47" s="9"/>
      <c r="K47" s="20"/>
      <c r="L47" s="21"/>
      <c r="M47" s="13">
        <v>10</v>
      </c>
      <c r="N47" s="13">
        <v>4</v>
      </c>
      <c r="O47" s="22">
        <v>1000000</v>
      </c>
      <c r="P47" s="18">
        <v>656100</v>
      </c>
      <c r="Q47" s="15">
        <v>0</v>
      </c>
    </row>
    <row r="48" spans="1:17" ht="15.75" customHeight="1">
      <c r="A48" s="19">
        <f t="shared" si="0"/>
        <v>47</v>
      </c>
      <c r="B48" s="8" t="s">
        <v>225</v>
      </c>
      <c r="C48" s="9">
        <v>1</v>
      </c>
      <c r="D48" s="10" t="s">
        <v>188</v>
      </c>
      <c r="E48" s="9">
        <v>1998</v>
      </c>
      <c r="F48" s="20">
        <v>1200000</v>
      </c>
      <c r="G48" s="10" t="s">
        <v>189</v>
      </c>
      <c r="H48" s="10" t="s">
        <v>196</v>
      </c>
      <c r="I48" s="9"/>
      <c r="J48" s="9"/>
      <c r="K48" s="20"/>
      <c r="L48" s="21"/>
      <c r="M48" s="13">
        <v>10</v>
      </c>
      <c r="N48" s="13">
        <v>4</v>
      </c>
      <c r="O48" s="22">
        <v>1200000</v>
      </c>
      <c r="P48" s="18">
        <v>787320</v>
      </c>
      <c r="Q48" s="15">
        <v>0</v>
      </c>
    </row>
    <row r="49" spans="1:17" ht="15.75" customHeight="1">
      <c r="A49" s="19">
        <f t="shared" si="0"/>
        <v>48</v>
      </c>
      <c r="B49" s="8" t="s">
        <v>225</v>
      </c>
      <c r="C49" s="9">
        <v>1</v>
      </c>
      <c r="D49" s="10" t="s">
        <v>188</v>
      </c>
      <c r="E49" s="9">
        <v>1998</v>
      </c>
      <c r="F49" s="20">
        <v>1100000</v>
      </c>
      <c r="G49" s="10" t="s">
        <v>189</v>
      </c>
      <c r="H49" s="10" t="s">
        <v>196</v>
      </c>
      <c r="I49" s="9"/>
      <c r="J49" s="9"/>
      <c r="K49" s="20"/>
      <c r="L49" s="21"/>
      <c r="M49" s="13">
        <v>10</v>
      </c>
      <c r="N49" s="13">
        <v>4</v>
      </c>
      <c r="O49" s="22">
        <v>1100000</v>
      </c>
      <c r="P49" s="18">
        <v>721710</v>
      </c>
      <c r="Q49" s="15">
        <v>0</v>
      </c>
    </row>
    <row r="50" spans="1:17" ht="15.75" customHeight="1">
      <c r="A50" s="19">
        <f t="shared" si="0"/>
        <v>49</v>
      </c>
      <c r="B50" s="8" t="s">
        <v>225</v>
      </c>
      <c r="C50" s="9">
        <v>1</v>
      </c>
      <c r="D50" s="10" t="s">
        <v>188</v>
      </c>
      <c r="E50" s="9">
        <v>1998</v>
      </c>
      <c r="F50" s="20">
        <v>1200000</v>
      </c>
      <c r="G50" s="10" t="s">
        <v>189</v>
      </c>
      <c r="H50" s="10" t="s">
        <v>196</v>
      </c>
      <c r="I50" s="9"/>
      <c r="J50" s="9"/>
      <c r="K50" s="20"/>
      <c r="L50" s="21"/>
      <c r="M50" s="13">
        <v>10</v>
      </c>
      <c r="N50" s="13">
        <v>4</v>
      </c>
      <c r="O50" s="22">
        <v>1200000</v>
      </c>
      <c r="P50" s="18">
        <v>787320</v>
      </c>
      <c r="Q50" s="15">
        <v>0</v>
      </c>
    </row>
    <row r="51" spans="1:17" ht="15.75" customHeight="1">
      <c r="A51" s="19">
        <f t="shared" si="0"/>
        <v>50</v>
      </c>
      <c r="B51" s="8" t="s">
        <v>226</v>
      </c>
      <c r="C51" s="9">
        <v>1</v>
      </c>
      <c r="D51" s="10" t="s">
        <v>188</v>
      </c>
      <c r="E51" s="9">
        <v>1998</v>
      </c>
      <c r="F51" s="20">
        <v>1200000</v>
      </c>
      <c r="G51" s="10" t="s">
        <v>189</v>
      </c>
      <c r="H51" s="10" t="s">
        <v>196</v>
      </c>
      <c r="I51" s="9"/>
      <c r="J51" s="9"/>
      <c r="K51" s="20"/>
      <c r="L51" s="21"/>
      <c r="M51" s="13">
        <v>10</v>
      </c>
      <c r="N51" s="13">
        <v>4</v>
      </c>
      <c r="O51" s="22">
        <v>1200000</v>
      </c>
      <c r="P51" s="18">
        <v>787320</v>
      </c>
      <c r="Q51" s="15">
        <v>0</v>
      </c>
    </row>
    <row r="52" spans="1:17" ht="15.75" customHeight="1">
      <c r="A52" s="19">
        <f t="shared" si="0"/>
        <v>51</v>
      </c>
      <c r="B52" s="8" t="s">
        <v>227</v>
      </c>
      <c r="C52" s="9">
        <v>1</v>
      </c>
      <c r="D52" s="10" t="s">
        <v>188</v>
      </c>
      <c r="E52" s="9">
        <v>1985</v>
      </c>
      <c r="F52" s="20"/>
      <c r="G52" s="10" t="s">
        <v>189</v>
      </c>
      <c r="H52" s="10" t="s">
        <v>196</v>
      </c>
      <c r="I52" s="9"/>
      <c r="J52" s="9"/>
      <c r="K52" s="20"/>
      <c r="L52" s="21"/>
      <c r="M52" s="13">
        <v>10</v>
      </c>
      <c r="N52" s="13">
        <v>17</v>
      </c>
      <c r="O52" s="22">
        <v>0</v>
      </c>
      <c r="P52" s="18">
        <v>0</v>
      </c>
      <c r="Q52" s="15"/>
    </row>
    <row r="53" spans="1:17" ht="15.75" customHeight="1">
      <c r="A53" s="19">
        <f t="shared" si="0"/>
        <v>52</v>
      </c>
      <c r="B53" s="8" t="s">
        <v>227</v>
      </c>
      <c r="C53" s="9">
        <v>1</v>
      </c>
      <c r="D53" s="10" t="s">
        <v>188</v>
      </c>
      <c r="E53" s="9">
        <v>1985</v>
      </c>
      <c r="F53" s="20"/>
      <c r="G53" s="10" t="s">
        <v>189</v>
      </c>
      <c r="H53" s="10" t="s">
        <v>196</v>
      </c>
      <c r="I53" s="9"/>
      <c r="J53" s="9"/>
      <c r="K53" s="20"/>
      <c r="L53" s="21"/>
      <c r="M53" s="13">
        <v>10</v>
      </c>
      <c r="N53" s="13">
        <v>17</v>
      </c>
      <c r="O53" s="22">
        <v>0</v>
      </c>
      <c r="P53" s="18">
        <v>0</v>
      </c>
      <c r="Q53" s="15"/>
    </row>
    <row r="54" spans="1:17" ht="15.75" customHeight="1">
      <c r="A54" s="19">
        <f t="shared" si="0"/>
        <v>53</v>
      </c>
      <c r="B54" s="8" t="s">
        <v>228</v>
      </c>
      <c r="C54" s="9">
        <v>1</v>
      </c>
      <c r="D54" s="10" t="s">
        <v>188</v>
      </c>
      <c r="E54" s="9">
        <v>1985</v>
      </c>
      <c r="F54" s="20"/>
      <c r="G54" s="10" t="s">
        <v>189</v>
      </c>
      <c r="H54" s="10" t="s">
        <v>196</v>
      </c>
      <c r="I54" s="9"/>
      <c r="J54" s="9"/>
      <c r="K54" s="20"/>
      <c r="L54" s="21"/>
      <c r="M54" s="13">
        <v>10</v>
      </c>
      <c r="N54" s="13">
        <v>17</v>
      </c>
      <c r="O54" s="22">
        <v>0</v>
      </c>
      <c r="P54" s="18">
        <v>0</v>
      </c>
      <c r="Q54" s="15"/>
    </row>
    <row r="55" spans="1:17" ht="15.75" customHeight="1">
      <c r="A55" s="19">
        <f t="shared" si="0"/>
        <v>54</v>
      </c>
      <c r="B55" s="8" t="s">
        <v>229</v>
      </c>
      <c r="C55" s="9">
        <v>1</v>
      </c>
      <c r="D55" s="10" t="s">
        <v>188</v>
      </c>
      <c r="E55" s="9">
        <v>1985</v>
      </c>
      <c r="F55" s="20"/>
      <c r="G55" s="10" t="s">
        <v>189</v>
      </c>
      <c r="H55" s="10" t="s">
        <v>196</v>
      </c>
      <c r="I55" s="9"/>
      <c r="J55" s="9"/>
      <c r="K55" s="20"/>
      <c r="L55" s="21"/>
      <c r="M55" s="13">
        <v>10</v>
      </c>
      <c r="N55" s="13">
        <v>17</v>
      </c>
      <c r="O55" s="22">
        <v>0</v>
      </c>
      <c r="P55" s="18">
        <v>0</v>
      </c>
      <c r="Q55" s="15"/>
    </row>
    <row r="56" spans="1:17" ht="15.75" customHeight="1">
      <c r="A56" s="19">
        <f t="shared" si="0"/>
        <v>55</v>
      </c>
      <c r="B56" s="8" t="s">
        <v>230</v>
      </c>
      <c r="C56" s="9">
        <v>1</v>
      </c>
      <c r="D56" s="10" t="s">
        <v>188</v>
      </c>
      <c r="E56" s="9">
        <v>1985</v>
      </c>
      <c r="F56" s="20"/>
      <c r="G56" s="10" t="s">
        <v>189</v>
      </c>
      <c r="H56" s="10" t="s">
        <v>196</v>
      </c>
      <c r="I56" s="9"/>
      <c r="J56" s="9"/>
      <c r="K56" s="20"/>
      <c r="L56" s="21"/>
      <c r="M56" s="13">
        <v>10</v>
      </c>
      <c r="N56" s="13">
        <v>17</v>
      </c>
      <c r="O56" s="22">
        <v>0</v>
      </c>
      <c r="P56" s="18">
        <v>0</v>
      </c>
      <c r="Q56" s="15"/>
    </row>
    <row r="57" spans="1:17" ht="15.75" customHeight="1">
      <c r="A57" s="19">
        <f t="shared" si="0"/>
        <v>56</v>
      </c>
      <c r="B57" s="8" t="s">
        <v>230</v>
      </c>
      <c r="C57" s="9">
        <v>1</v>
      </c>
      <c r="D57" s="10" t="s">
        <v>188</v>
      </c>
      <c r="E57" s="9">
        <v>1985</v>
      </c>
      <c r="F57" s="20"/>
      <c r="G57" s="10" t="s">
        <v>189</v>
      </c>
      <c r="H57" s="10" t="s">
        <v>196</v>
      </c>
      <c r="I57" s="9"/>
      <c r="J57" s="9"/>
      <c r="K57" s="20"/>
      <c r="L57" s="21"/>
      <c r="M57" s="13">
        <v>10</v>
      </c>
      <c r="N57" s="13">
        <v>17</v>
      </c>
      <c r="O57" s="22">
        <v>0</v>
      </c>
      <c r="P57" s="18">
        <v>0</v>
      </c>
      <c r="Q57" s="15"/>
    </row>
    <row r="58" spans="1:17" ht="15.75" customHeight="1">
      <c r="A58" s="19">
        <f t="shared" si="0"/>
        <v>57</v>
      </c>
      <c r="B58" s="8" t="s">
        <v>231</v>
      </c>
      <c r="C58" s="9">
        <v>1</v>
      </c>
      <c r="D58" s="10" t="s">
        <v>188</v>
      </c>
      <c r="E58" s="9">
        <v>1985</v>
      </c>
      <c r="F58" s="20"/>
      <c r="G58" s="10" t="s">
        <v>189</v>
      </c>
      <c r="H58" s="10" t="s">
        <v>196</v>
      </c>
      <c r="I58" s="9"/>
      <c r="J58" s="9"/>
      <c r="K58" s="20"/>
      <c r="L58" s="21"/>
      <c r="M58" s="13">
        <v>10</v>
      </c>
      <c r="N58" s="13">
        <v>17</v>
      </c>
      <c r="O58" s="22">
        <v>0</v>
      </c>
      <c r="P58" s="18">
        <v>0</v>
      </c>
      <c r="Q58" s="15"/>
    </row>
    <row r="59" spans="1:17" ht="15.75" customHeight="1">
      <c r="A59" s="19">
        <f t="shared" si="0"/>
        <v>58</v>
      </c>
      <c r="B59" s="8" t="s">
        <v>231</v>
      </c>
      <c r="C59" s="9">
        <v>1</v>
      </c>
      <c r="D59" s="10" t="s">
        <v>188</v>
      </c>
      <c r="E59" s="9">
        <v>1985</v>
      </c>
      <c r="F59" s="20"/>
      <c r="G59" s="10" t="s">
        <v>189</v>
      </c>
      <c r="H59" s="10" t="s">
        <v>196</v>
      </c>
      <c r="I59" s="9"/>
      <c r="J59" s="9"/>
      <c r="K59" s="20"/>
      <c r="L59" s="21"/>
      <c r="M59" s="13">
        <v>10</v>
      </c>
      <c r="N59" s="13">
        <v>17</v>
      </c>
      <c r="O59" s="22">
        <v>0</v>
      </c>
      <c r="P59" s="18">
        <v>0</v>
      </c>
      <c r="Q59" s="15"/>
    </row>
    <row r="60" spans="1:17" ht="15.75" customHeight="1">
      <c r="A60" s="19">
        <f t="shared" si="0"/>
        <v>59</v>
      </c>
      <c r="B60" s="8" t="s">
        <v>232</v>
      </c>
      <c r="C60" s="9">
        <v>1</v>
      </c>
      <c r="D60" s="10" t="s">
        <v>188</v>
      </c>
      <c r="E60" s="9">
        <v>1985</v>
      </c>
      <c r="F60" s="20"/>
      <c r="G60" s="10" t="s">
        <v>189</v>
      </c>
      <c r="H60" s="10" t="s">
        <v>196</v>
      </c>
      <c r="I60" s="9"/>
      <c r="J60" s="9"/>
      <c r="K60" s="20"/>
      <c r="L60" s="21"/>
      <c r="M60" s="13">
        <v>10</v>
      </c>
      <c r="N60" s="13">
        <v>17</v>
      </c>
      <c r="O60" s="22">
        <v>0</v>
      </c>
      <c r="P60" s="18">
        <v>0</v>
      </c>
      <c r="Q60" s="15"/>
    </row>
    <row r="61" spans="1:17" ht="15.75" customHeight="1">
      <c r="A61" s="19">
        <f t="shared" si="0"/>
        <v>60</v>
      </c>
      <c r="B61" s="8" t="s">
        <v>233</v>
      </c>
      <c r="C61" s="9">
        <v>1</v>
      </c>
      <c r="D61" s="10" t="s">
        <v>195</v>
      </c>
      <c r="E61" s="9">
        <v>1985</v>
      </c>
      <c r="F61" s="20">
        <v>2700000</v>
      </c>
      <c r="G61" s="10" t="s">
        <v>189</v>
      </c>
      <c r="H61" s="10" t="s">
        <v>196</v>
      </c>
      <c r="I61" s="9"/>
      <c r="J61" s="9"/>
      <c r="K61" s="20"/>
      <c r="L61" s="21"/>
      <c r="M61" s="13">
        <v>20</v>
      </c>
      <c r="N61" s="13">
        <v>17</v>
      </c>
      <c r="O61" s="22">
        <v>2700000</v>
      </c>
      <c r="P61" s="18">
        <v>60798.594969501806</v>
      </c>
      <c r="Q61" s="15">
        <v>0</v>
      </c>
    </row>
    <row r="62" spans="1:17" ht="15.75" customHeight="1">
      <c r="A62" s="19">
        <f t="shared" si="0"/>
        <v>61</v>
      </c>
      <c r="B62" s="8" t="s">
        <v>234</v>
      </c>
      <c r="C62" s="9">
        <v>1</v>
      </c>
      <c r="D62" s="10" t="s">
        <v>195</v>
      </c>
      <c r="E62" s="9">
        <v>2000</v>
      </c>
      <c r="F62" s="20">
        <v>3538000</v>
      </c>
      <c r="G62" s="10" t="s">
        <v>189</v>
      </c>
      <c r="H62" s="10" t="s">
        <v>196</v>
      </c>
      <c r="I62" s="9"/>
      <c r="J62" s="9"/>
      <c r="K62" s="20"/>
      <c r="L62" s="21"/>
      <c r="M62" s="13">
        <v>20</v>
      </c>
      <c r="N62" s="13">
        <v>2</v>
      </c>
      <c r="O62" s="22">
        <v>3538000</v>
      </c>
      <c r="P62" s="18">
        <v>2264320</v>
      </c>
      <c r="Q62" s="15">
        <v>0</v>
      </c>
    </row>
    <row r="63" spans="1:17" ht="15.75" customHeight="1">
      <c r="A63" s="19">
        <f t="shared" si="0"/>
        <v>62</v>
      </c>
      <c r="B63" s="8" t="s">
        <v>234</v>
      </c>
      <c r="C63" s="9">
        <v>1</v>
      </c>
      <c r="D63" s="10" t="s">
        <v>195</v>
      </c>
      <c r="E63" s="9">
        <v>1996</v>
      </c>
      <c r="F63" s="20">
        <v>3300000</v>
      </c>
      <c r="G63" s="10" t="s">
        <v>189</v>
      </c>
      <c r="H63" s="10" t="s">
        <v>196</v>
      </c>
      <c r="I63" s="9"/>
      <c r="J63" s="9"/>
      <c r="K63" s="20"/>
      <c r="L63" s="21"/>
      <c r="M63" s="13">
        <v>20</v>
      </c>
      <c r="N63" s="13">
        <v>6</v>
      </c>
      <c r="O63" s="22">
        <v>3300000</v>
      </c>
      <c r="P63" s="18">
        <v>865075.20000000054</v>
      </c>
      <c r="Q63" s="15">
        <v>0</v>
      </c>
    </row>
    <row r="64" spans="1:17" ht="15.75" customHeight="1">
      <c r="A64" s="19">
        <f t="shared" si="0"/>
        <v>63</v>
      </c>
      <c r="B64" s="8" t="s">
        <v>235</v>
      </c>
      <c r="C64" s="9">
        <v>1</v>
      </c>
      <c r="D64" s="10" t="s">
        <v>195</v>
      </c>
      <c r="E64" s="9">
        <v>1985</v>
      </c>
      <c r="F64" s="20">
        <v>2120000</v>
      </c>
      <c r="G64" s="10" t="s">
        <v>189</v>
      </c>
      <c r="H64" s="10" t="s">
        <v>196</v>
      </c>
      <c r="I64" s="9"/>
      <c r="J64" s="9"/>
      <c r="K64" s="20"/>
      <c r="L64" s="21"/>
      <c r="M64" s="13">
        <v>20</v>
      </c>
      <c r="N64" s="13">
        <v>17</v>
      </c>
      <c r="O64" s="22">
        <v>2120000</v>
      </c>
      <c r="P64" s="18">
        <v>47738.156050127342</v>
      </c>
      <c r="Q64" s="15">
        <v>0</v>
      </c>
    </row>
    <row r="65" spans="1:17" ht="15.75" customHeight="1">
      <c r="A65" s="19">
        <f t="shared" si="0"/>
        <v>64</v>
      </c>
      <c r="B65" s="8" t="s">
        <v>235</v>
      </c>
      <c r="C65" s="9">
        <v>1</v>
      </c>
      <c r="D65" s="10" t="s">
        <v>195</v>
      </c>
      <c r="E65" s="9">
        <v>1985</v>
      </c>
      <c r="F65" s="20"/>
      <c r="G65" s="10" t="s">
        <v>189</v>
      </c>
      <c r="H65" s="10" t="s">
        <v>196</v>
      </c>
      <c r="I65" s="9"/>
      <c r="J65" s="9"/>
      <c r="K65" s="20"/>
      <c r="L65" s="21"/>
      <c r="M65" s="13">
        <v>20</v>
      </c>
      <c r="N65" s="13">
        <v>17</v>
      </c>
      <c r="O65" s="22">
        <v>0</v>
      </c>
      <c r="P65" s="18">
        <v>0</v>
      </c>
      <c r="Q65" s="15"/>
    </row>
    <row r="66" spans="1:17" ht="15.75" customHeight="1">
      <c r="A66" s="19">
        <f t="shared" si="0"/>
        <v>65</v>
      </c>
      <c r="B66" s="8" t="s">
        <v>236</v>
      </c>
      <c r="C66" s="9">
        <v>1</v>
      </c>
      <c r="D66" s="10" t="s">
        <v>195</v>
      </c>
      <c r="E66" s="9">
        <v>1996</v>
      </c>
      <c r="F66" s="20"/>
      <c r="G66" s="10" t="s">
        <v>189</v>
      </c>
      <c r="H66" s="10" t="s">
        <v>196</v>
      </c>
      <c r="I66" s="9"/>
      <c r="J66" s="9"/>
      <c r="K66" s="20"/>
      <c r="L66" s="21"/>
      <c r="M66" s="13">
        <v>20</v>
      </c>
      <c r="N66" s="13">
        <v>6</v>
      </c>
      <c r="O66" s="22">
        <v>0</v>
      </c>
      <c r="P66" s="18">
        <v>0</v>
      </c>
      <c r="Q66" s="15"/>
    </row>
    <row r="67" spans="1:17" ht="15.75" customHeight="1">
      <c r="A67" s="19">
        <f t="shared" ref="A67:A130" si="1">A66+1</f>
        <v>66</v>
      </c>
      <c r="B67" s="8" t="s">
        <v>237</v>
      </c>
      <c r="C67" s="9">
        <v>1</v>
      </c>
      <c r="D67" s="10" t="s">
        <v>195</v>
      </c>
      <c r="E67" s="9">
        <v>1985</v>
      </c>
      <c r="F67" s="20">
        <v>415000</v>
      </c>
      <c r="G67" s="10" t="s">
        <v>189</v>
      </c>
      <c r="H67" s="10" t="s">
        <v>196</v>
      </c>
      <c r="I67" s="9"/>
      <c r="J67" s="9"/>
      <c r="K67" s="20"/>
      <c r="L67" s="21"/>
      <c r="M67" s="13">
        <v>20</v>
      </c>
      <c r="N67" s="13">
        <v>17</v>
      </c>
      <c r="O67" s="22">
        <v>415000</v>
      </c>
      <c r="P67" s="18">
        <v>9344.9692267937953</v>
      </c>
      <c r="Q67" s="15">
        <v>0</v>
      </c>
    </row>
    <row r="68" spans="1:17" ht="15.75" customHeight="1">
      <c r="A68" s="19">
        <f t="shared" si="1"/>
        <v>67</v>
      </c>
      <c r="B68" s="8" t="s">
        <v>238</v>
      </c>
      <c r="C68" s="9">
        <v>1</v>
      </c>
      <c r="D68" s="10" t="s">
        <v>195</v>
      </c>
      <c r="E68" s="9">
        <v>1998</v>
      </c>
      <c r="F68" s="20">
        <v>8000000</v>
      </c>
      <c r="G68" s="10" t="s">
        <v>189</v>
      </c>
      <c r="H68" s="10" t="s">
        <v>196</v>
      </c>
      <c r="I68" s="9"/>
      <c r="J68" s="9"/>
      <c r="K68" s="20"/>
      <c r="L68" s="21"/>
      <c r="M68" s="13">
        <v>20</v>
      </c>
      <c r="N68" s="13">
        <v>4</v>
      </c>
      <c r="O68" s="22">
        <v>8000000</v>
      </c>
      <c r="P68" s="18">
        <v>3276800</v>
      </c>
      <c r="Q68" s="15">
        <v>0</v>
      </c>
    </row>
    <row r="69" spans="1:17" ht="15.75" customHeight="1">
      <c r="A69" s="19">
        <f t="shared" si="1"/>
        <v>68</v>
      </c>
      <c r="B69" s="8" t="s">
        <v>238</v>
      </c>
      <c r="C69" s="9">
        <v>1</v>
      </c>
      <c r="D69" s="10" t="s">
        <v>195</v>
      </c>
      <c r="E69" s="9">
        <v>1998</v>
      </c>
      <c r="F69" s="20">
        <v>8000000</v>
      </c>
      <c r="G69" s="10" t="s">
        <v>189</v>
      </c>
      <c r="H69" s="10" t="s">
        <v>196</v>
      </c>
      <c r="I69" s="9"/>
      <c r="J69" s="9"/>
      <c r="K69" s="20"/>
      <c r="L69" s="21"/>
      <c r="M69" s="13">
        <v>20</v>
      </c>
      <c r="N69" s="13">
        <v>4</v>
      </c>
      <c r="O69" s="22">
        <v>8000000</v>
      </c>
      <c r="P69" s="18">
        <v>3276800</v>
      </c>
      <c r="Q69" s="15">
        <v>0</v>
      </c>
    </row>
    <row r="70" spans="1:17" ht="15.75" customHeight="1">
      <c r="A70" s="19">
        <f t="shared" si="1"/>
        <v>69</v>
      </c>
      <c r="B70" s="8" t="s">
        <v>238</v>
      </c>
      <c r="C70" s="9">
        <v>1</v>
      </c>
      <c r="D70" s="10" t="s">
        <v>195</v>
      </c>
      <c r="E70" s="9">
        <v>1998</v>
      </c>
      <c r="F70" s="20">
        <v>8000000</v>
      </c>
      <c r="G70" s="10" t="s">
        <v>189</v>
      </c>
      <c r="H70" s="10" t="s">
        <v>196</v>
      </c>
      <c r="I70" s="9"/>
      <c r="J70" s="9"/>
      <c r="K70" s="20"/>
      <c r="L70" s="21"/>
      <c r="M70" s="13">
        <v>20</v>
      </c>
      <c r="N70" s="13">
        <v>4</v>
      </c>
      <c r="O70" s="22">
        <v>8000000</v>
      </c>
      <c r="P70" s="18">
        <v>3276800</v>
      </c>
      <c r="Q70" s="15">
        <v>0</v>
      </c>
    </row>
    <row r="71" spans="1:17" ht="15.75" customHeight="1">
      <c r="A71" s="19">
        <f t="shared" si="1"/>
        <v>70</v>
      </c>
      <c r="B71" s="8" t="s">
        <v>239</v>
      </c>
      <c r="C71" s="9">
        <v>1</v>
      </c>
      <c r="D71" s="10" t="s">
        <v>195</v>
      </c>
      <c r="E71" s="9">
        <v>1996</v>
      </c>
      <c r="F71" s="20">
        <v>1500000</v>
      </c>
      <c r="G71" s="10" t="s">
        <v>189</v>
      </c>
      <c r="H71" s="10" t="s">
        <v>196</v>
      </c>
      <c r="I71" s="9"/>
      <c r="J71" s="9"/>
      <c r="K71" s="20"/>
      <c r="L71" s="21"/>
      <c r="M71" s="13">
        <v>20</v>
      </c>
      <c r="N71" s="13">
        <v>6</v>
      </c>
      <c r="O71" s="22">
        <v>1500000</v>
      </c>
      <c r="P71" s="18">
        <v>393216</v>
      </c>
      <c r="Q71" s="15">
        <v>0</v>
      </c>
    </row>
    <row r="72" spans="1:17" ht="15.75" customHeight="1">
      <c r="A72" s="19">
        <f t="shared" si="1"/>
        <v>71</v>
      </c>
      <c r="B72" s="8" t="s">
        <v>240</v>
      </c>
      <c r="C72" s="9">
        <v>1</v>
      </c>
      <c r="D72" s="10" t="s">
        <v>195</v>
      </c>
      <c r="E72" s="9">
        <v>1985</v>
      </c>
      <c r="F72" s="20"/>
      <c r="G72" s="10" t="s">
        <v>189</v>
      </c>
      <c r="H72" s="10" t="s">
        <v>196</v>
      </c>
      <c r="I72" s="9"/>
      <c r="J72" s="9"/>
      <c r="K72" s="20"/>
      <c r="L72" s="21"/>
      <c r="M72" s="13">
        <v>20</v>
      </c>
      <c r="N72" s="13">
        <v>17</v>
      </c>
      <c r="O72" s="22">
        <v>0</v>
      </c>
      <c r="P72" s="18">
        <v>0</v>
      </c>
      <c r="Q72" s="15"/>
    </row>
    <row r="73" spans="1:17" ht="15.75" customHeight="1">
      <c r="A73" s="19">
        <f t="shared" si="1"/>
        <v>72</v>
      </c>
      <c r="B73" s="8" t="s">
        <v>241</v>
      </c>
      <c r="C73" s="9">
        <v>1</v>
      </c>
      <c r="D73" s="10" t="s">
        <v>195</v>
      </c>
      <c r="E73" s="9">
        <v>1985</v>
      </c>
      <c r="F73" s="20"/>
      <c r="G73" s="10" t="s">
        <v>189</v>
      </c>
      <c r="H73" s="10" t="s">
        <v>196</v>
      </c>
      <c r="I73" s="9"/>
      <c r="J73" s="9"/>
      <c r="K73" s="20"/>
      <c r="L73" s="21"/>
      <c r="M73" s="13">
        <v>20</v>
      </c>
      <c r="N73" s="13">
        <v>17</v>
      </c>
      <c r="O73" s="22">
        <v>0</v>
      </c>
      <c r="P73" s="18">
        <v>0</v>
      </c>
      <c r="Q73" s="15"/>
    </row>
    <row r="74" spans="1:17" ht="15.75" customHeight="1">
      <c r="A74" s="19">
        <f t="shared" si="1"/>
        <v>73</v>
      </c>
      <c r="B74" s="8" t="s">
        <v>242</v>
      </c>
      <c r="C74" s="9">
        <v>1</v>
      </c>
      <c r="D74" s="10" t="s">
        <v>195</v>
      </c>
      <c r="E74" s="9">
        <v>1985</v>
      </c>
      <c r="F74" s="20"/>
      <c r="G74" s="10" t="s">
        <v>189</v>
      </c>
      <c r="H74" s="10" t="s">
        <v>196</v>
      </c>
      <c r="I74" s="9"/>
      <c r="J74" s="9"/>
      <c r="K74" s="20"/>
      <c r="L74" s="21"/>
      <c r="M74" s="13">
        <v>20</v>
      </c>
      <c r="N74" s="13">
        <v>17</v>
      </c>
      <c r="O74" s="22">
        <v>0</v>
      </c>
      <c r="P74" s="18">
        <v>0</v>
      </c>
      <c r="Q74" s="15"/>
    </row>
    <row r="75" spans="1:17" ht="15.75" customHeight="1">
      <c r="A75" s="19">
        <f t="shared" si="1"/>
        <v>74</v>
      </c>
      <c r="B75" s="8" t="s">
        <v>243</v>
      </c>
      <c r="C75" s="9">
        <v>1</v>
      </c>
      <c r="D75" s="10" t="s">
        <v>195</v>
      </c>
      <c r="E75" s="9">
        <v>1996</v>
      </c>
      <c r="F75" s="20">
        <v>2500000</v>
      </c>
      <c r="G75" s="10" t="s">
        <v>189</v>
      </c>
      <c r="H75" s="10" t="s">
        <v>196</v>
      </c>
      <c r="I75" s="9"/>
      <c r="J75" s="9"/>
      <c r="K75" s="20"/>
      <c r="L75" s="21"/>
      <c r="M75" s="13">
        <v>20</v>
      </c>
      <c r="N75" s="13">
        <v>6</v>
      </c>
      <c r="O75" s="22">
        <v>2500000</v>
      </c>
      <c r="P75" s="18">
        <v>655360</v>
      </c>
      <c r="Q75" s="15">
        <v>0</v>
      </c>
    </row>
    <row r="76" spans="1:17" ht="15.75" customHeight="1">
      <c r="A76" s="19">
        <f t="shared" si="1"/>
        <v>75</v>
      </c>
      <c r="B76" s="8" t="s">
        <v>244</v>
      </c>
      <c r="C76" s="9">
        <v>1</v>
      </c>
      <c r="D76" s="10" t="s">
        <v>195</v>
      </c>
      <c r="E76" s="9">
        <v>1985</v>
      </c>
      <c r="F76" s="20">
        <v>1460000</v>
      </c>
      <c r="G76" s="10" t="s">
        <v>189</v>
      </c>
      <c r="H76" s="10" t="s">
        <v>196</v>
      </c>
      <c r="I76" s="9"/>
      <c r="J76" s="9"/>
      <c r="K76" s="20"/>
      <c r="L76" s="21"/>
      <c r="M76" s="13">
        <v>20</v>
      </c>
      <c r="N76" s="13">
        <v>17</v>
      </c>
      <c r="O76" s="22">
        <v>1460000</v>
      </c>
      <c r="P76" s="18">
        <v>32876.277279804679</v>
      </c>
      <c r="Q76" s="15">
        <v>0</v>
      </c>
    </row>
    <row r="77" spans="1:17" ht="15.75" customHeight="1">
      <c r="A77" s="19">
        <f t="shared" si="1"/>
        <v>76</v>
      </c>
      <c r="B77" s="8" t="s">
        <v>245</v>
      </c>
      <c r="C77" s="9">
        <v>1</v>
      </c>
      <c r="D77" s="10" t="s">
        <v>195</v>
      </c>
      <c r="E77" s="9">
        <v>1996</v>
      </c>
      <c r="F77" s="20">
        <v>9000000</v>
      </c>
      <c r="G77" s="10" t="s">
        <v>189</v>
      </c>
      <c r="H77" s="10" t="s">
        <v>196</v>
      </c>
      <c r="I77" s="9"/>
      <c r="J77" s="9"/>
      <c r="K77" s="20"/>
      <c r="L77" s="21"/>
      <c r="M77" s="13">
        <v>20</v>
      </c>
      <c r="N77" s="13">
        <v>6</v>
      </c>
      <c r="O77" s="22">
        <v>9000000</v>
      </c>
      <c r="P77" s="18">
        <v>2359296</v>
      </c>
      <c r="Q77" s="15">
        <v>0</v>
      </c>
    </row>
    <row r="78" spans="1:17" ht="15.75" customHeight="1">
      <c r="A78" s="19">
        <f t="shared" si="1"/>
        <v>77</v>
      </c>
      <c r="B78" s="8" t="s">
        <v>246</v>
      </c>
      <c r="C78" s="9">
        <v>1</v>
      </c>
      <c r="D78" s="10" t="s">
        <v>195</v>
      </c>
      <c r="E78" s="9">
        <v>2000</v>
      </c>
      <c r="F78" s="20">
        <v>11800000</v>
      </c>
      <c r="G78" s="10" t="s">
        <v>189</v>
      </c>
      <c r="H78" s="10" t="s">
        <v>196</v>
      </c>
      <c r="I78" s="9"/>
      <c r="J78" s="9"/>
      <c r="K78" s="20"/>
      <c r="L78" s="21"/>
      <c r="M78" s="13">
        <v>20</v>
      </c>
      <c r="N78" s="13">
        <v>2</v>
      </c>
      <c r="O78" s="22">
        <v>11800000</v>
      </c>
      <c r="P78" s="18">
        <v>7552000</v>
      </c>
      <c r="Q78" s="15">
        <v>0</v>
      </c>
    </row>
    <row r="79" spans="1:17" ht="15.75" customHeight="1">
      <c r="A79" s="19">
        <f t="shared" si="1"/>
        <v>78</v>
      </c>
      <c r="B79" s="8" t="s">
        <v>247</v>
      </c>
      <c r="C79" s="9">
        <v>1</v>
      </c>
      <c r="D79" s="10" t="s">
        <v>195</v>
      </c>
      <c r="E79" s="9">
        <v>2000</v>
      </c>
      <c r="F79" s="20">
        <v>26500000</v>
      </c>
      <c r="G79" s="10" t="s">
        <v>189</v>
      </c>
      <c r="H79" s="10" t="s">
        <v>196</v>
      </c>
      <c r="I79" s="9"/>
      <c r="J79" s="9"/>
      <c r="K79" s="20"/>
      <c r="L79" s="21"/>
      <c r="M79" s="13">
        <v>20</v>
      </c>
      <c r="N79" s="13">
        <v>2</v>
      </c>
      <c r="O79" s="22">
        <v>26500000</v>
      </c>
      <c r="P79" s="18">
        <v>16960000.000000004</v>
      </c>
      <c r="Q79" s="15">
        <v>0</v>
      </c>
    </row>
    <row r="80" spans="1:17" ht="15.75" customHeight="1">
      <c r="A80" s="19">
        <f t="shared" si="1"/>
        <v>79</v>
      </c>
      <c r="B80" s="8" t="s">
        <v>248</v>
      </c>
      <c r="C80" s="9">
        <v>1</v>
      </c>
      <c r="D80" s="10" t="s">
        <v>190</v>
      </c>
      <c r="E80" s="9">
        <v>1995</v>
      </c>
      <c r="F80" s="20">
        <v>3200000</v>
      </c>
      <c r="G80" s="10" t="s">
        <v>189</v>
      </c>
      <c r="H80" s="10" t="s">
        <v>196</v>
      </c>
      <c r="I80" s="9"/>
      <c r="J80" s="9"/>
      <c r="K80" s="20"/>
      <c r="L80" s="21"/>
      <c r="M80" s="13">
        <v>25</v>
      </c>
      <c r="N80" s="13">
        <v>7</v>
      </c>
      <c r="O80" s="22">
        <v>3200000</v>
      </c>
      <c r="P80" s="18">
        <v>427148.4375</v>
      </c>
      <c r="Q80" s="15">
        <v>0</v>
      </c>
    </row>
    <row r="81" spans="1:17" ht="15.75" customHeight="1">
      <c r="A81" s="19">
        <f t="shared" si="1"/>
        <v>80</v>
      </c>
      <c r="B81" s="8" t="s">
        <v>302</v>
      </c>
      <c r="C81" s="9">
        <v>1</v>
      </c>
      <c r="D81" s="10" t="s">
        <v>195</v>
      </c>
      <c r="E81" s="9">
        <v>1996</v>
      </c>
      <c r="F81" s="20">
        <v>49586000</v>
      </c>
      <c r="G81" s="10" t="s">
        <v>189</v>
      </c>
      <c r="H81" s="10" t="s">
        <v>196</v>
      </c>
      <c r="I81" s="9"/>
      <c r="J81" s="9"/>
      <c r="K81" s="20"/>
      <c r="L81" s="21"/>
      <c r="M81" s="13">
        <v>20</v>
      </c>
      <c r="N81" s="13">
        <v>6</v>
      </c>
      <c r="O81" s="22">
        <v>49586000</v>
      </c>
      <c r="P81" s="18">
        <v>12998672.384000007</v>
      </c>
      <c r="Q81" s="15">
        <v>0</v>
      </c>
    </row>
    <row r="82" spans="1:17" ht="15.75" customHeight="1">
      <c r="A82" s="19">
        <f t="shared" si="1"/>
        <v>81</v>
      </c>
      <c r="B82" s="8" t="s">
        <v>303</v>
      </c>
      <c r="C82" s="9">
        <v>1</v>
      </c>
      <c r="D82" s="10" t="s">
        <v>190</v>
      </c>
      <c r="E82" s="9">
        <v>1996</v>
      </c>
      <c r="F82" s="20">
        <v>5200000</v>
      </c>
      <c r="G82" s="10" t="s">
        <v>189</v>
      </c>
      <c r="H82" s="10" t="s">
        <v>196</v>
      </c>
      <c r="I82" s="9"/>
      <c r="J82" s="9"/>
      <c r="K82" s="20"/>
      <c r="L82" s="21"/>
      <c r="M82" s="13">
        <v>25</v>
      </c>
      <c r="N82" s="13">
        <v>6</v>
      </c>
      <c r="O82" s="22">
        <v>5200000</v>
      </c>
      <c r="P82" s="18">
        <v>925488.28125</v>
      </c>
      <c r="Q82" s="15">
        <v>0</v>
      </c>
    </row>
    <row r="83" spans="1:17" ht="15.75" customHeight="1">
      <c r="A83" s="19">
        <f t="shared" si="1"/>
        <v>82</v>
      </c>
      <c r="B83" s="8" t="s">
        <v>304</v>
      </c>
      <c r="C83" s="9">
        <v>1</v>
      </c>
      <c r="D83" s="10" t="s">
        <v>195</v>
      </c>
      <c r="E83" s="9">
        <v>1996</v>
      </c>
      <c r="F83" s="20">
        <v>96644000</v>
      </c>
      <c r="G83" s="10" t="s">
        <v>189</v>
      </c>
      <c r="H83" s="10" t="s">
        <v>196</v>
      </c>
      <c r="I83" s="9"/>
      <c r="J83" s="9"/>
      <c r="K83" s="20"/>
      <c r="L83" s="21"/>
      <c r="M83" s="13">
        <v>20</v>
      </c>
      <c r="N83" s="13">
        <v>6</v>
      </c>
      <c r="O83" s="22">
        <v>96644000</v>
      </c>
      <c r="P83" s="18">
        <v>25334644.736000016</v>
      </c>
      <c r="Q83" s="15">
        <v>0</v>
      </c>
    </row>
    <row r="84" spans="1:17" ht="15.75" customHeight="1">
      <c r="A84" s="19">
        <f t="shared" si="1"/>
        <v>83</v>
      </c>
      <c r="B84" s="8" t="s">
        <v>305</v>
      </c>
      <c r="C84" s="9">
        <v>1</v>
      </c>
      <c r="D84" s="10" t="s">
        <v>190</v>
      </c>
      <c r="E84" s="9">
        <v>1988</v>
      </c>
      <c r="F84" s="20"/>
      <c r="G84" s="10" t="s">
        <v>189</v>
      </c>
      <c r="H84" s="10" t="s">
        <v>196</v>
      </c>
      <c r="I84" s="9"/>
      <c r="J84" s="9"/>
      <c r="K84" s="20"/>
      <c r="L84" s="21"/>
      <c r="M84" s="13">
        <v>25</v>
      </c>
      <c r="N84" s="13">
        <v>14</v>
      </c>
      <c r="O84" s="22">
        <v>0</v>
      </c>
      <c r="P84" s="18">
        <v>0</v>
      </c>
      <c r="Q84" s="15"/>
    </row>
    <row r="85" spans="1:17" ht="15.75" customHeight="1">
      <c r="A85" s="19">
        <f t="shared" si="1"/>
        <v>84</v>
      </c>
      <c r="B85" s="8" t="s">
        <v>306</v>
      </c>
      <c r="C85" s="9">
        <v>1</v>
      </c>
      <c r="D85" s="10" t="s">
        <v>195</v>
      </c>
      <c r="E85" s="9">
        <v>1985</v>
      </c>
      <c r="F85" s="20">
        <v>1160000</v>
      </c>
      <c r="G85" s="10" t="s">
        <v>189</v>
      </c>
      <c r="H85" s="10" t="s">
        <v>196</v>
      </c>
      <c r="I85" s="9"/>
      <c r="J85" s="9"/>
      <c r="K85" s="20"/>
      <c r="L85" s="21"/>
      <c r="M85" s="13">
        <v>20</v>
      </c>
      <c r="N85" s="13">
        <v>17</v>
      </c>
      <c r="O85" s="22">
        <v>1160000</v>
      </c>
      <c r="P85" s="18">
        <v>26120.877838748922</v>
      </c>
      <c r="Q85" s="15">
        <v>0</v>
      </c>
    </row>
    <row r="86" spans="1:17" ht="15.75" customHeight="1">
      <c r="A86" s="19">
        <f t="shared" si="1"/>
        <v>85</v>
      </c>
      <c r="B86" s="8" t="s">
        <v>307</v>
      </c>
      <c r="C86" s="9">
        <v>1</v>
      </c>
      <c r="D86" s="10" t="s">
        <v>190</v>
      </c>
      <c r="E86" s="9">
        <v>1995</v>
      </c>
      <c r="F86" s="20">
        <v>690000</v>
      </c>
      <c r="G86" s="10" t="s">
        <v>189</v>
      </c>
      <c r="H86" s="10" t="s">
        <v>196</v>
      </c>
      <c r="I86" s="9"/>
      <c r="J86" s="9"/>
      <c r="K86" s="20"/>
      <c r="L86" s="21"/>
      <c r="M86" s="13">
        <v>25</v>
      </c>
      <c r="N86" s="13">
        <v>7</v>
      </c>
      <c r="O86" s="22">
        <v>690000</v>
      </c>
      <c r="P86" s="18">
        <v>92103.8818359375</v>
      </c>
      <c r="Q86" s="15">
        <v>0</v>
      </c>
    </row>
    <row r="87" spans="1:17" ht="15.75" customHeight="1">
      <c r="A87" s="19">
        <f t="shared" si="1"/>
        <v>86</v>
      </c>
      <c r="B87" s="8" t="s">
        <v>308</v>
      </c>
      <c r="C87" s="9">
        <v>1</v>
      </c>
      <c r="D87" s="10" t="s">
        <v>190</v>
      </c>
      <c r="E87" s="9">
        <v>1998</v>
      </c>
      <c r="F87" s="20">
        <v>4800000</v>
      </c>
      <c r="G87" s="10" t="s">
        <v>189</v>
      </c>
      <c r="H87" s="10" t="s">
        <v>196</v>
      </c>
      <c r="I87" s="9"/>
      <c r="J87" s="9"/>
      <c r="K87" s="20"/>
      <c r="L87" s="21"/>
      <c r="M87" s="13">
        <v>25</v>
      </c>
      <c r="N87" s="13">
        <v>4</v>
      </c>
      <c r="O87" s="22">
        <v>4800000</v>
      </c>
      <c r="P87" s="18">
        <v>1518750</v>
      </c>
      <c r="Q87" s="15">
        <v>0</v>
      </c>
    </row>
    <row r="88" spans="1:17" ht="15.75" customHeight="1">
      <c r="A88" s="19">
        <f t="shared" si="1"/>
        <v>87</v>
      </c>
      <c r="B88" s="8" t="s">
        <v>309</v>
      </c>
      <c r="C88" s="9">
        <v>1</v>
      </c>
      <c r="D88" s="10" t="s">
        <v>190</v>
      </c>
      <c r="E88" s="9">
        <v>1996</v>
      </c>
      <c r="F88" s="20">
        <v>49000000</v>
      </c>
      <c r="G88" s="10" t="s">
        <v>189</v>
      </c>
      <c r="H88" s="10" t="s">
        <v>196</v>
      </c>
      <c r="I88" s="9"/>
      <c r="J88" s="9"/>
      <c r="K88" s="20"/>
      <c r="L88" s="21"/>
      <c r="M88" s="13">
        <v>25</v>
      </c>
      <c r="N88" s="13">
        <v>6</v>
      </c>
      <c r="O88" s="22">
        <v>49000000</v>
      </c>
      <c r="P88" s="18">
        <v>8720947.265625</v>
      </c>
      <c r="Q88" s="15">
        <v>0</v>
      </c>
    </row>
    <row r="89" spans="1:17" ht="15.75" customHeight="1">
      <c r="A89" s="19">
        <f t="shared" si="1"/>
        <v>88</v>
      </c>
      <c r="B89" s="8" t="s">
        <v>310</v>
      </c>
      <c r="C89" s="9">
        <v>1</v>
      </c>
      <c r="D89" s="10" t="s">
        <v>195</v>
      </c>
      <c r="E89" s="9">
        <v>1996</v>
      </c>
      <c r="F89" s="20">
        <v>900000</v>
      </c>
      <c r="G89" s="10" t="s">
        <v>189</v>
      </c>
      <c r="H89" s="10" t="s">
        <v>196</v>
      </c>
      <c r="I89" s="9"/>
      <c r="J89" s="9"/>
      <c r="K89" s="20"/>
      <c r="L89" s="21"/>
      <c r="M89" s="13">
        <v>20</v>
      </c>
      <c r="N89" s="13">
        <v>6</v>
      </c>
      <c r="O89" s="22">
        <v>900000</v>
      </c>
      <c r="P89" s="18">
        <v>235929.60000000001</v>
      </c>
      <c r="Q89" s="15">
        <v>0</v>
      </c>
    </row>
    <row r="90" spans="1:17" ht="15.75" customHeight="1">
      <c r="A90" s="19">
        <f t="shared" si="1"/>
        <v>89</v>
      </c>
      <c r="B90" s="8" t="s">
        <v>311</v>
      </c>
      <c r="C90" s="9">
        <v>1</v>
      </c>
      <c r="D90" s="10" t="s">
        <v>195</v>
      </c>
      <c r="E90" s="9">
        <v>1996</v>
      </c>
      <c r="F90" s="20">
        <v>1200000</v>
      </c>
      <c r="G90" s="10" t="s">
        <v>189</v>
      </c>
      <c r="H90" s="10" t="s">
        <v>196</v>
      </c>
      <c r="I90" s="9"/>
      <c r="J90" s="9"/>
      <c r="K90" s="20"/>
      <c r="L90" s="21"/>
      <c r="M90" s="13">
        <v>20</v>
      </c>
      <c r="N90" s="13">
        <v>6</v>
      </c>
      <c r="O90" s="22">
        <v>1200000</v>
      </c>
      <c r="P90" s="18">
        <v>314572.79999999999</v>
      </c>
      <c r="Q90" s="15">
        <v>0</v>
      </c>
    </row>
    <row r="91" spans="1:17" ht="15.75" customHeight="1">
      <c r="A91" s="19">
        <f t="shared" si="1"/>
        <v>90</v>
      </c>
      <c r="B91" s="8" t="s">
        <v>312</v>
      </c>
      <c r="C91" s="9">
        <v>1</v>
      </c>
      <c r="D91" s="10" t="s">
        <v>188</v>
      </c>
      <c r="E91" s="9">
        <v>1985</v>
      </c>
      <c r="F91" s="20"/>
      <c r="G91" s="10" t="s">
        <v>189</v>
      </c>
      <c r="H91" s="10" t="s">
        <v>196</v>
      </c>
      <c r="I91" s="9"/>
      <c r="J91" s="9"/>
      <c r="K91" s="20"/>
      <c r="L91" s="21"/>
      <c r="M91" s="13">
        <v>10</v>
      </c>
      <c r="N91" s="13">
        <v>17</v>
      </c>
      <c r="O91" s="22">
        <v>0</v>
      </c>
      <c r="P91" s="18">
        <v>0</v>
      </c>
      <c r="Q91" s="15"/>
    </row>
    <row r="92" spans="1:17" ht="15.75" customHeight="1">
      <c r="A92" s="19">
        <f t="shared" si="1"/>
        <v>91</v>
      </c>
      <c r="B92" s="8" t="s">
        <v>313</v>
      </c>
      <c r="C92" s="9">
        <v>1</v>
      </c>
      <c r="D92" s="10" t="s">
        <v>195</v>
      </c>
      <c r="E92" s="9">
        <v>1985</v>
      </c>
      <c r="F92" s="20">
        <v>970000</v>
      </c>
      <c r="G92" s="10" t="s">
        <v>189</v>
      </c>
      <c r="H92" s="10" t="s">
        <v>196</v>
      </c>
      <c r="I92" s="9"/>
      <c r="J92" s="9"/>
      <c r="K92" s="20"/>
      <c r="L92" s="21"/>
      <c r="M92" s="13">
        <v>20</v>
      </c>
      <c r="N92" s="13">
        <v>17</v>
      </c>
      <c r="O92" s="22">
        <v>970000</v>
      </c>
      <c r="P92" s="18">
        <v>21842.458192746944</v>
      </c>
      <c r="Q92" s="15">
        <v>0</v>
      </c>
    </row>
    <row r="93" spans="1:17" ht="15.75" customHeight="1">
      <c r="A93" s="19">
        <f t="shared" si="1"/>
        <v>92</v>
      </c>
      <c r="B93" s="8" t="s">
        <v>314</v>
      </c>
      <c r="C93" s="9">
        <v>1</v>
      </c>
      <c r="D93" s="10" t="s">
        <v>195</v>
      </c>
      <c r="E93" s="9">
        <v>1996</v>
      </c>
      <c r="F93" s="20">
        <v>1430000</v>
      </c>
      <c r="G93" s="10" t="s">
        <v>189</v>
      </c>
      <c r="H93" s="10" t="s">
        <v>196</v>
      </c>
      <c r="I93" s="9"/>
      <c r="J93" s="9"/>
      <c r="K93" s="20"/>
      <c r="L93" s="21"/>
      <c r="M93" s="13">
        <v>20</v>
      </c>
      <c r="N93" s="13">
        <v>6</v>
      </c>
      <c r="O93" s="22">
        <v>1430000</v>
      </c>
      <c r="P93" s="18">
        <v>374865.91999999998</v>
      </c>
      <c r="Q93" s="15">
        <v>0</v>
      </c>
    </row>
    <row r="94" spans="1:17" ht="15.75" customHeight="1">
      <c r="A94" s="19">
        <f t="shared" si="1"/>
        <v>93</v>
      </c>
      <c r="B94" s="8" t="s">
        <v>315</v>
      </c>
      <c r="C94" s="9">
        <v>1</v>
      </c>
      <c r="D94" s="10" t="s">
        <v>195</v>
      </c>
      <c r="E94" s="9">
        <v>1996</v>
      </c>
      <c r="F94" s="20">
        <v>21000000</v>
      </c>
      <c r="G94" s="10" t="s">
        <v>189</v>
      </c>
      <c r="H94" s="10" t="s">
        <v>196</v>
      </c>
      <c r="I94" s="9"/>
      <c r="J94" s="9"/>
      <c r="K94" s="20"/>
      <c r="L94" s="21"/>
      <c r="M94" s="13">
        <v>20</v>
      </c>
      <c r="N94" s="13">
        <v>6</v>
      </c>
      <c r="O94" s="22">
        <v>21000000</v>
      </c>
      <c r="P94" s="18">
        <v>5505024</v>
      </c>
      <c r="Q94" s="15">
        <v>0</v>
      </c>
    </row>
    <row r="95" spans="1:17" ht="15.75" customHeight="1">
      <c r="A95" s="19">
        <f t="shared" si="1"/>
        <v>94</v>
      </c>
      <c r="B95" s="8" t="s">
        <v>316</v>
      </c>
      <c r="C95" s="9">
        <v>1</v>
      </c>
      <c r="D95" s="10" t="s">
        <v>195</v>
      </c>
      <c r="E95" s="9">
        <v>1985</v>
      </c>
      <c r="F95" s="20">
        <v>9700000</v>
      </c>
      <c r="G95" s="10" t="s">
        <v>189</v>
      </c>
      <c r="H95" s="10" t="s">
        <v>196</v>
      </c>
      <c r="I95" s="9"/>
      <c r="J95" s="9"/>
      <c r="K95" s="20"/>
      <c r="L95" s="21"/>
      <c r="M95" s="13">
        <v>20</v>
      </c>
      <c r="N95" s="13">
        <v>17</v>
      </c>
      <c r="O95" s="22">
        <v>9700000</v>
      </c>
      <c r="P95" s="18">
        <v>218424.58192746944</v>
      </c>
      <c r="Q95" s="15">
        <v>0</v>
      </c>
    </row>
    <row r="96" spans="1:17" ht="15.75" customHeight="1">
      <c r="A96" s="19">
        <f t="shared" si="1"/>
        <v>95</v>
      </c>
      <c r="B96" s="8" t="s">
        <v>317</v>
      </c>
      <c r="C96" s="9">
        <v>1</v>
      </c>
      <c r="D96" s="10" t="s">
        <v>188</v>
      </c>
      <c r="E96" s="9">
        <v>1985</v>
      </c>
      <c r="F96" s="20"/>
      <c r="G96" s="10" t="s">
        <v>189</v>
      </c>
      <c r="H96" s="10" t="s">
        <v>196</v>
      </c>
      <c r="I96" s="9"/>
      <c r="J96" s="9"/>
      <c r="K96" s="20"/>
      <c r="L96" s="21"/>
      <c r="M96" s="13">
        <v>10</v>
      </c>
      <c r="N96" s="13">
        <v>17</v>
      </c>
      <c r="O96" s="22">
        <v>0</v>
      </c>
      <c r="P96" s="18">
        <v>0</v>
      </c>
      <c r="Q96" s="15"/>
    </row>
    <row r="97" spans="1:17" ht="15.75" customHeight="1">
      <c r="A97" s="19">
        <f t="shared" si="1"/>
        <v>96</v>
      </c>
      <c r="B97" s="8" t="s">
        <v>318</v>
      </c>
      <c r="C97" s="9">
        <v>1</v>
      </c>
      <c r="D97" s="10" t="s">
        <v>195</v>
      </c>
      <c r="E97" s="9">
        <v>2000</v>
      </c>
      <c r="F97" s="20">
        <v>1200000</v>
      </c>
      <c r="G97" s="10" t="s">
        <v>189</v>
      </c>
      <c r="H97" s="10" t="s">
        <v>196</v>
      </c>
      <c r="I97" s="9"/>
      <c r="J97" s="9"/>
      <c r="K97" s="20"/>
      <c r="L97" s="21"/>
      <c r="M97" s="13">
        <v>20</v>
      </c>
      <c r="N97" s="13">
        <v>2</v>
      </c>
      <c r="O97" s="22">
        <v>1200000</v>
      </c>
      <c r="P97" s="18">
        <v>768000</v>
      </c>
      <c r="Q97" s="15">
        <v>0</v>
      </c>
    </row>
    <row r="98" spans="1:17" ht="15.75" customHeight="1">
      <c r="A98" s="19">
        <f t="shared" si="1"/>
        <v>97</v>
      </c>
      <c r="B98" s="8" t="s">
        <v>319</v>
      </c>
      <c r="C98" s="9">
        <v>1</v>
      </c>
      <c r="D98" s="10" t="s">
        <v>320</v>
      </c>
      <c r="E98" s="9">
        <v>2000</v>
      </c>
      <c r="F98" s="20">
        <v>214000</v>
      </c>
      <c r="G98" s="10" t="s">
        <v>189</v>
      </c>
      <c r="H98" s="10" t="s">
        <v>196</v>
      </c>
      <c r="I98" s="9"/>
      <c r="J98" s="9"/>
      <c r="K98" s="20"/>
      <c r="L98" s="21"/>
      <c r="M98" s="13">
        <v>20</v>
      </c>
      <c r="N98" s="13">
        <v>2</v>
      </c>
      <c r="O98" s="22">
        <v>214000</v>
      </c>
      <c r="P98" s="18">
        <v>136960</v>
      </c>
      <c r="Q98" s="15">
        <v>0</v>
      </c>
    </row>
    <row r="99" spans="1:17" ht="15.75" customHeight="1">
      <c r="A99" s="19">
        <f t="shared" si="1"/>
        <v>98</v>
      </c>
      <c r="B99" s="8" t="s">
        <v>319</v>
      </c>
      <c r="C99" s="9">
        <v>1</v>
      </c>
      <c r="D99" s="10" t="s">
        <v>320</v>
      </c>
      <c r="E99" s="9">
        <v>2000</v>
      </c>
      <c r="F99" s="20">
        <v>214000</v>
      </c>
      <c r="G99" s="10" t="s">
        <v>189</v>
      </c>
      <c r="H99" s="10" t="s">
        <v>196</v>
      </c>
      <c r="I99" s="9"/>
      <c r="J99" s="9"/>
      <c r="K99" s="20"/>
      <c r="L99" s="21"/>
      <c r="M99" s="13">
        <v>20</v>
      </c>
      <c r="N99" s="13">
        <v>2</v>
      </c>
      <c r="O99" s="22">
        <v>214000</v>
      </c>
      <c r="P99" s="18">
        <v>136960</v>
      </c>
      <c r="Q99" s="15">
        <v>0</v>
      </c>
    </row>
    <row r="100" spans="1:17" ht="15.75" customHeight="1">
      <c r="A100" s="19">
        <f t="shared" si="1"/>
        <v>99</v>
      </c>
      <c r="B100" s="8" t="s">
        <v>319</v>
      </c>
      <c r="C100" s="9">
        <v>1</v>
      </c>
      <c r="D100" s="10" t="s">
        <v>320</v>
      </c>
      <c r="E100" s="9">
        <v>2000</v>
      </c>
      <c r="F100" s="20">
        <v>214000</v>
      </c>
      <c r="G100" s="10" t="s">
        <v>189</v>
      </c>
      <c r="H100" s="10" t="s">
        <v>196</v>
      </c>
      <c r="I100" s="9"/>
      <c r="J100" s="9"/>
      <c r="K100" s="20"/>
      <c r="L100" s="21"/>
      <c r="M100" s="13">
        <v>20</v>
      </c>
      <c r="N100" s="13">
        <v>2</v>
      </c>
      <c r="O100" s="22">
        <v>214000</v>
      </c>
      <c r="P100" s="18">
        <v>136960</v>
      </c>
      <c r="Q100" s="15">
        <v>0</v>
      </c>
    </row>
    <row r="101" spans="1:17" ht="15.75" customHeight="1">
      <c r="A101" s="19">
        <f t="shared" si="1"/>
        <v>100</v>
      </c>
      <c r="B101" s="8" t="s">
        <v>319</v>
      </c>
      <c r="C101" s="9">
        <v>1</v>
      </c>
      <c r="D101" s="10" t="s">
        <v>320</v>
      </c>
      <c r="E101" s="9">
        <v>2000</v>
      </c>
      <c r="F101" s="20">
        <v>214000</v>
      </c>
      <c r="G101" s="10" t="s">
        <v>189</v>
      </c>
      <c r="H101" s="10" t="s">
        <v>196</v>
      </c>
      <c r="I101" s="9"/>
      <c r="J101" s="9"/>
      <c r="K101" s="20"/>
      <c r="L101" s="21"/>
      <c r="M101" s="13">
        <v>20</v>
      </c>
      <c r="N101" s="13">
        <v>2</v>
      </c>
      <c r="O101" s="22">
        <v>214000</v>
      </c>
      <c r="P101" s="18">
        <v>136960</v>
      </c>
      <c r="Q101" s="15">
        <v>0</v>
      </c>
    </row>
    <row r="102" spans="1:17" ht="15.75" customHeight="1">
      <c r="A102" s="19">
        <f t="shared" si="1"/>
        <v>101</v>
      </c>
      <c r="B102" s="8" t="s">
        <v>319</v>
      </c>
      <c r="C102" s="9">
        <v>1</v>
      </c>
      <c r="D102" s="10" t="s">
        <v>320</v>
      </c>
      <c r="E102" s="9">
        <v>2000</v>
      </c>
      <c r="F102" s="20">
        <v>214000</v>
      </c>
      <c r="G102" s="10" t="s">
        <v>189</v>
      </c>
      <c r="H102" s="10" t="s">
        <v>196</v>
      </c>
      <c r="I102" s="9"/>
      <c r="J102" s="9"/>
      <c r="K102" s="20"/>
      <c r="L102" s="21"/>
      <c r="M102" s="13">
        <v>20</v>
      </c>
      <c r="N102" s="13">
        <v>2</v>
      </c>
      <c r="O102" s="22">
        <v>214000</v>
      </c>
      <c r="P102" s="18">
        <v>136960</v>
      </c>
      <c r="Q102" s="15">
        <v>0</v>
      </c>
    </row>
    <row r="103" spans="1:17" ht="15.75" customHeight="1">
      <c r="A103" s="19">
        <f t="shared" si="1"/>
        <v>102</v>
      </c>
      <c r="B103" s="8" t="s">
        <v>319</v>
      </c>
      <c r="C103" s="9">
        <v>1</v>
      </c>
      <c r="D103" s="10" t="s">
        <v>320</v>
      </c>
      <c r="E103" s="9">
        <v>2000</v>
      </c>
      <c r="F103" s="20">
        <v>214000</v>
      </c>
      <c r="G103" s="10" t="s">
        <v>189</v>
      </c>
      <c r="H103" s="10" t="s">
        <v>196</v>
      </c>
      <c r="I103" s="9"/>
      <c r="J103" s="9"/>
      <c r="K103" s="20"/>
      <c r="L103" s="21"/>
      <c r="M103" s="13">
        <v>20</v>
      </c>
      <c r="N103" s="13">
        <v>2</v>
      </c>
      <c r="O103" s="22">
        <v>214000</v>
      </c>
      <c r="P103" s="18">
        <v>136960</v>
      </c>
      <c r="Q103" s="15">
        <v>0</v>
      </c>
    </row>
    <row r="104" spans="1:17" ht="15.75" customHeight="1">
      <c r="A104" s="19">
        <f t="shared" si="1"/>
        <v>103</v>
      </c>
      <c r="B104" s="8" t="s">
        <v>319</v>
      </c>
      <c r="C104" s="9">
        <v>1</v>
      </c>
      <c r="D104" s="10" t="s">
        <v>320</v>
      </c>
      <c r="E104" s="9">
        <v>2000</v>
      </c>
      <c r="F104" s="20">
        <v>214000</v>
      </c>
      <c r="G104" s="10" t="s">
        <v>189</v>
      </c>
      <c r="H104" s="10" t="s">
        <v>196</v>
      </c>
      <c r="I104" s="9"/>
      <c r="J104" s="9"/>
      <c r="K104" s="20"/>
      <c r="L104" s="21"/>
      <c r="M104" s="13">
        <v>20</v>
      </c>
      <c r="N104" s="13">
        <v>2</v>
      </c>
      <c r="O104" s="22">
        <v>214000</v>
      </c>
      <c r="P104" s="18">
        <v>136960</v>
      </c>
      <c r="Q104" s="15">
        <v>0</v>
      </c>
    </row>
    <row r="105" spans="1:17" ht="15.75" customHeight="1">
      <c r="A105" s="19">
        <f t="shared" si="1"/>
        <v>104</v>
      </c>
      <c r="B105" s="8" t="s">
        <v>319</v>
      </c>
      <c r="C105" s="9">
        <v>1</v>
      </c>
      <c r="D105" s="10" t="s">
        <v>320</v>
      </c>
      <c r="E105" s="9">
        <v>2000</v>
      </c>
      <c r="F105" s="20">
        <v>214000</v>
      </c>
      <c r="G105" s="10" t="s">
        <v>189</v>
      </c>
      <c r="H105" s="10" t="s">
        <v>196</v>
      </c>
      <c r="I105" s="9"/>
      <c r="J105" s="9"/>
      <c r="K105" s="20"/>
      <c r="L105" s="21"/>
      <c r="M105" s="13">
        <v>20</v>
      </c>
      <c r="N105" s="13">
        <v>2</v>
      </c>
      <c r="O105" s="22">
        <v>214000</v>
      </c>
      <c r="P105" s="18">
        <v>136960</v>
      </c>
      <c r="Q105" s="15">
        <v>0</v>
      </c>
    </row>
    <row r="106" spans="1:17" ht="15.75" customHeight="1">
      <c r="A106" s="19">
        <f t="shared" si="1"/>
        <v>105</v>
      </c>
      <c r="B106" s="8" t="s">
        <v>1913</v>
      </c>
      <c r="C106" s="9">
        <v>1</v>
      </c>
      <c r="D106" s="10" t="s">
        <v>195</v>
      </c>
      <c r="E106" s="9">
        <v>1996</v>
      </c>
      <c r="F106" s="20">
        <v>3700000</v>
      </c>
      <c r="G106" s="10" t="s">
        <v>189</v>
      </c>
      <c r="H106" s="10" t="s">
        <v>196</v>
      </c>
      <c r="I106" s="9"/>
      <c r="J106" s="9"/>
      <c r="K106" s="20"/>
      <c r="L106" s="21"/>
      <c r="M106" s="13">
        <v>20</v>
      </c>
      <c r="N106" s="13">
        <v>6</v>
      </c>
      <c r="O106" s="22">
        <v>3700000</v>
      </c>
      <c r="P106" s="18">
        <v>969932.80000000063</v>
      </c>
      <c r="Q106" s="15">
        <v>0</v>
      </c>
    </row>
    <row r="107" spans="1:17" ht="15.75" customHeight="1">
      <c r="A107" s="19">
        <f t="shared" si="1"/>
        <v>106</v>
      </c>
      <c r="B107" s="8" t="s">
        <v>1914</v>
      </c>
      <c r="C107" s="9">
        <v>1</v>
      </c>
      <c r="D107" s="10" t="s">
        <v>190</v>
      </c>
      <c r="E107" s="9">
        <v>2000</v>
      </c>
      <c r="F107" s="20">
        <v>588000</v>
      </c>
      <c r="G107" s="10" t="s">
        <v>189</v>
      </c>
      <c r="H107" s="10" t="s">
        <v>196</v>
      </c>
      <c r="I107" s="9"/>
      <c r="J107" s="9"/>
      <c r="K107" s="20"/>
      <c r="L107" s="21"/>
      <c r="M107" s="13">
        <v>25</v>
      </c>
      <c r="N107" s="13">
        <v>2</v>
      </c>
      <c r="O107" s="22">
        <v>588000</v>
      </c>
      <c r="P107" s="18">
        <v>330750</v>
      </c>
      <c r="Q107" s="15">
        <v>0</v>
      </c>
    </row>
    <row r="108" spans="1:17" ht="15.75" customHeight="1">
      <c r="A108" s="19">
        <f t="shared" si="1"/>
        <v>107</v>
      </c>
      <c r="B108" s="8" t="s">
        <v>1915</v>
      </c>
      <c r="C108" s="9">
        <v>1</v>
      </c>
      <c r="D108" s="10" t="s">
        <v>190</v>
      </c>
      <c r="E108" s="9"/>
      <c r="F108" s="20"/>
      <c r="G108" s="10" t="s">
        <v>189</v>
      </c>
      <c r="H108" s="10" t="s">
        <v>196</v>
      </c>
      <c r="I108" s="9"/>
      <c r="J108" s="9"/>
      <c r="K108" s="20"/>
      <c r="L108" s="21"/>
      <c r="M108" s="13">
        <v>25</v>
      </c>
      <c r="N108" s="13">
        <v>2002</v>
      </c>
      <c r="O108" s="22">
        <v>0</v>
      </c>
      <c r="P108" s="18">
        <v>0</v>
      </c>
      <c r="Q108" s="15"/>
    </row>
    <row r="109" spans="1:17" ht="15.75" customHeight="1">
      <c r="A109" s="19">
        <f t="shared" si="1"/>
        <v>108</v>
      </c>
      <c r="B109" s="8" t="s">
        <v>1916</v>
      </c>
      <c r="C109" s="9">
        <v>1</v>
      </c>
      <c r="D109" s="10" t="s">
        <v>190</v>
      </c>
      <c r="E109" s="9">
        <v>1996</v>
      </c>
      <c r="F109" s="20">
        <v>1000000</v>
      </c>
      <c r="G109" s="10" t="s">
        <v>189</v>
      </c>
      <c r="H109" s="10" t="s">
        <v>196</v>
      </c>
      <c r="I109" s="9"/>
      <c r="J109" s="9"/>
      <c r="K109" s="20"/>
      <c r="L109" s="21"/>
      <c r="M109" s="13">
        <v>25</v>
      </c>
      <c r="N109" s="13">
        <v>6</v>
      </c>
      <c r="O109" s="22">
        <v>1000000</v>
      </c>
      <c r="P109" s="18">
        <v>177978.515625</v>
      </c>
      <c r="Q109" s="15">
        <v>0</v>
      </c>
    </row>
    <row r="110" spans="1:17" ht="15.75" customHeight="1">
      <c r="A110" s="19">
        <f t="shared" si="1"/>
        <v>109</v>
      </c>
      <c r="B110" s="8" t="s">
        <v>1917</v>
      </c>
      <c r="C110" s="9">
        <v>1</v>
      </c>
      <c r="D110" s="10" t="s">
        <v>190</v>
      </c>
      <c r="E110" s="9">
        <v>1994</v>
      </c>
      <c r="F110" s="20"/>
      <c r="G110" s="10" t="s">
        <v>189</v>
      </c>
      <c r="H110" s="10" t="s">
        <v>196</v>
      </c>
      <c r="I110" s="9"/>
      <c r="J110" s="9"/>
      <c r="K110" s="20"/>
      <c r="L110" s="21"/>
      <c r="M110" s="13">
        <v>25</v>
      </c>
      <c r="N110" s="13">
        <v>8</v>
      </c>
      <c r="O110" s="22">
        <v>0</v>
      </c>
      <c r="P110" s="18">
        <v>0</v>
      </c>
      <c r="Q110" s="15">
        <v>0</v>
      </c>
    </row>
    <row r="111" spans="1:17" ht="15.75" customHeight="1">
      <c r="A111" s="19">
        <f t="shared" si="1"/>
        <v>110</v>
      </c>
      <c r="B111" s="8" t="s">
        <v>1918</v>
      </c>
      <c r="C111" s="9">
        <v>1</v>
      </c>
      <c r="D111" s="10" t="s">
        <v>195</v>
      </c>
      <c r="E111" s="9">
        <v>1985</v>
      </c>
      <c r="F111" s="20">
        <v>3800000</v>
      </c>
      <c r="G111" s="10" t="s">
        <v>189</v>
      </c>
      <c r="H111" s="10" t="s">
        <v>196</v>
      </c>
      <c r="I111" s="9"/>
      <c r="J111" s="9"/>
      <c r="K111" s="20"/>
      <c r="L111" s="21"/>
      <c r="M111" s="13">
        <v>20</v>
      </c>
      <c r="N111" s="13">
        <v>17</v>
      </c>
      <c r="O111" s="22">
        <v>3800000</v>
      </c>
      <c r="P111" s="18">
        <v>85568.39292003958</v>
      </c>
      <c r="Q111" s="15">
        <v>0</v>
      </c>
    </row>
    <row r="112" spans="1:17" ht="15.75" customHeight="1">
      <c r="A112" s="19">
        <f t="shared" si="1"/>
        <v>111</v>
      </c>
      <c r="B112" s="8" t="s">
        <v>1919</v>
      </c>
      <c r="C112" s="9">
        <v>1</v>
      </c>
      <c r="D112" s="10" t="s">
        <v>190</v>
      </c>
      <c r="E112" s="9">
        <v>1985</v>
      </c>
      <c r="F112" s="20"/>
      <c r="G112" s="10" t="s">
        <v>189</v>
      </c>
      <c r="H112" s="10" t="s">
        <v>196</v>
      </c>
      <c r="I112" s="9"/>
      <c r="J112" s="9"/>
      <c r="K112" s="20"/>
      <c r="L112" s="21"/>
      <c r="M112" s="13">
        <v>25</v>
      </c>
      <c r="N112" s="13">
        <v>17</v>
      </c>
      <c r="O112" s="22">
        <v>0</v>
      </c>
      <c r="P112" s="18">
        <v>0</v>
      </c>
      <c r="Q112" s="15"/>
    </row>
    <row r="113" spans="1:17" ht="15.75" customHeight="1">
      <c r="A113" s="19">
        <f t="shared" si="1"/>
        <v>112</v>
      </c>
      <c r="B113" s="8" t="s">
        <v>1920</v>
      </c>
      <c r="C113" s="9">
        <v>1</v>
      </c>
      <c r="D113" s="10" t="s">
        <v>188</v>
      </c>
      <c r="E113" s="9">
        <v>2001</v>
      </c>
      <c r="F113" s="20">
        <v>846000</v>
      </c>
      <c r="G113" s="10" t="s">
        <v>189</v>
      </c>
      <c r="H113" s="10" t="s">
        <v>196</v>
      </c>
      <c r="I113" s="9"/>
      <c r="J113" s="9"/>
      <c r="K113" s="20"/>
      <c r="L113" s="21"/>
      <c r="M113" s="13">
        <v>10</v>
      </c>
      <c r="N113" s="13">
        <v>1</v>
      </c>
      <c r="O113" s="22">
        <v>846000</v>
      </c>
      <c r="P113" s="18">
        <v>761400</v>
      </c>
      <c r="Q113" s="15">
        <v>0</v>
      </c>
    </row>
    <row r="114" spans="1:17" ht="15.75" customHeight="1">
      <c r="A114" s="19">
        <f t="shared" si="1"/>
        <v>113</v>
      </c>
      <c r="B114" s="8" t="s">
        <v>1921</v>
      </c>
      <c r="C114" s="9">
        <v>1</v>
      </c>
      <c r="D114" s="10" t="s">
        <v>190</v>
      </c>
      <c r="E114" s="9">
        <v>2001</v>
      </c>
      <c r="F114" s="20">
        <v>1640000</v>
      </c>
      <c r="G114" s="10" t="s">
        <v>189</v>
      </c>
      <c r="H114" s="10" t="s">
        <v>196</v>
      </c>
      <c r="I114" s="9"/>
      <c r="J114" s="9"/>
      <c r="K114" s="20"/>
      <c r="L114" s="21"/>
      <c r="M114" s="13">
        <v>25</v>
      </c>
      <c r="N114" s="13">
        <v>1</v>
      </c>
      <c r="O114" s="22">
        <v>1640000</v>
      </c>
      <c r="P114" s="18">
        <v>1230000</v>
      </c>
      <c r="Q114" s="15">
        <v>0</v>
      </c>
    </row>
    <row r="115" spans="1:17" ht="25.5">
      <c r="A115" s="19">
        <f t="shared" si="1"/>
        <v>114</v>
      </c>
      <c r="B115" s="41" t="s">
        <v>1922</v>
      </c>
      <c r="C115" s="9">
        <v>1</v>
      </c>
      <c r="D115" s="10" t="s">
        <v>190</v>
      </c>
      <c r="E115" s="9">
        <v>1996</v>
      </c>
      <c r="F115" s="20">
        <v>15435000</v>
      </c>
      <c r="G115" s="10" t="s">
        <v>189</v>
      </c>
      <c r="H115" s="10" t="s">
        <v>196</v>
      </c>
      <c r="I115" s="9"/>
      <c r="J115" s="9"/>
      <c r="K115" s="20"/>
      <c r="L115" s="21"/>
      <c r="M115" s="13">
        <v>25</v>
      </c>
      <c r="N115" s="13">
        <v>6</v>
      </c>
      <c r="O115" s="22">
        <v>15435000</v>
      </c>
      <c r="P115" s="18">
        <v>2747098.388671875</v>
      </c>
      <c r="Q115" s="15">
        <v>0</v>
      </c>
    </row>
    <row r="116" spans="1:17" ht="15.75" customHeight="1">
      <c r="A116" s="19">
        <f t="shared" si="1"/>
        <v>115</v>
      </c>
      <c r="B116" s="8" t="s">
        <v>1923</v>
      </c>
      <c r="C116" s="9">
        <v>1</v>
      </c>
      <c r="D116" s="10" t="s">
        <v>190</v>
      </c>
      <c r="E116" s="9">
        <v>1996</v>
      </c>
      <c r="F116" s="20">
        <v>6300000</v>
      </c>
      <c r="G116" s="10" t="s">
        <v>189</v>
      </c>
      <c r="H116" s="10" t="s">
        <v>196</v>
      </c>
      <c r="I116" s="9"/>
      <c r="J116" s="9"/>
      <c r="K116" s="20"/>
      <c r="L116" s="21"/>
      <c r="M116" s="13">
        <v>25</v>
      </c>
      <c r="N116" s="13">
        <v>6</v>
      </c>
      <c r="O116" s="22">
        <v>6300000</v>
      </c>
      <c r="P116" s="18">
        <v>1121264.6484375</v>
      </c>
      <c r="Q116" s="15">
        <v>0</v>
      </c>
    </row>
    <row r="117" spans="1:17" ht="15.75" customHeight="1">
      <c r="A117" s="19">
        <f t="shared" si="1"/>
        <v>116</v>
      </c>
      <c r="B117" s="8" t="s">
        <v>1923</v>
      </c>
      <c r="C117" s="9">
        <v>1</v>
      </c>
      <c r="D117" s="10" t="s">
        <v>190</v>
      </c>
      <c r="E117" s="9">
        <v>1996</v>
      </c>
      <c r="F117" s="20">
        <v>6250000</v>
      </c>
      <c r="G117" s="10" t="s">
        <v>189</v>
      </c>
      <c r="H117" s="10" t="s">
        <v>196</v>
      </c>
      <c r="I117" s="9"/>
      <c r="J117" s="9"/>
      <c r="K117" s="20"/>
      <c r="L117" s="21"/>
      <c r="M117" s="13">
        <v>25</v>
      </c>
      <c r="N117" s="13">
        <v>6</v>
      </c>
      <c r="O117" s="22">
        <v>6250000</v>
      </c>
      <c r="P117" s="18">
        <v>1112365.72265625</v>
      </c>
      <c r="Q117" s="15">
        <v>0</v>
      </c>
    </row>
    <row r="118" spans="1:17" ht="15.75" customHeight="1">
      <c r="A118" s="19">
        <f t="shared" si="1"/>
        <v>117</v>
      </c>
      <c r="B118" s="8" t="s">
        <v>1924</v>
      </c>
      <c r="C118" s="9">
        <v>1</v>
      </c>
      <c r="D118" s="10" t="s">
        <v>190</v>
      </c>
      <c r="E118" s="9">
        <v>2000</v>
      </c>
      <c r="F118" s="20">
        <v>265000</v>
      </c>
      <c r="G118" s="10" t="s">
        <v>189</v>
      </c>
      <c r="H118" s="10" t="s">
        <v>196</v>
      </c>
      <c r="I118" s="9"/>
      <c r="J118" s="9"/>
      <c r="K118" s="20"/>
      <c r="L118" s="21"/>
      <c r="M118" s="13">
        <v>25</v>
      </c>
      <c r="N118" s="13">
        <v>2</v>
      </c>
      <c r="O118" s="22">
        <v>265000</v>
      </c>
      <c r="P118" s="18">
        <v>149062.5</v>
      </c>
      <c r="Q118" s="15">
        <v>0</v>
      </c>
    </row>
    <row r="119" spans="1:17" ht="15.75" customHeight="1">
      <c r="A119" s="19">
        <f t="shared" si="1"/>
        <v>118</v>
      </c>
      <c r="B119" s="8" t="s">
        <v>1924</v>
      </c>
      <c r="C119" s="9">
        <v>1</v>
      </c>
      <c r="D119" s="10" t="s">
        <v>190</v>
      </c>
      <c r="E119" s="9">
        <v>2000</v>
      </c>
      <c r="F119" s="20">
        <v>265000</v>
      </c>
      <c r="G119" s="10" t="s">
        <v>189</v>
      </c>
      <c r="H119" s="10" t="s">
        <v>196</v>
      </c>
      <c r="I119" s="9"/>
      <c r="J119" s="9"/>
      <c r="K119" s="20"/>
      <c r="L119" s="21"/>
      <c r="M119" s="13">
        <v>25</v>
      </c>
      <c r="N119" s="13">
        <v>2</v>
      </c>
      <c r="O119" s="22">
        <v>265000</v>
      </c>
      <c r="P119" s="18">
        <v>149062.5</v>
      </c>
      <c r="Q119" s="15">
        <v>0</v>
      </c>
    </row>
    <row r="120" spans="1:17" ht="15.75" customHeight="1">
      <c r="A120" s="19">
        <f t="shared" si="1"/>
        <v>119</v>
      </c>
      <c r="B120" s="8" t="s">
        <v>1924</v>
      </c>
      <c r="C120" s="9">
        <v>1</v>
      </c>
      <c r="D120" s="10" t="s">
        <v>190</v>
      </c>
      <c r="E120" s="9">
        <v>2000</v>
      </c>
      <c r="F120" s="20">
        <v>265000</v>
      </c>
      <c r="G120" s="10" t="s">
        <v>189</v>
      </c>
      <c r="H120" s="10" t="s">
        <v>196</v>
      </c>
      <c r="I120" s="9"/>
      <c r="J120" s="9"/>
      <c r="K120" s="20"/>
      <c r="L120" s="21"/>
      <c r="M120" s="13">
        <v>25</v>
      </c>
      <c r="N120" s="13">
        <v>2</v>
      </c>
      <c r="O120" s="22">
        <v>265000</v>
      </c>
      <c r="P120" s="18">
        <v>149062.5</v>
      </c>
      <c r="Q120" s="15">
        <v>0</v>
      </c>
    </row>
    <row r="121" spans="1:17" ht="15.75" customHeight="1">
      <c r="A121" s="19">
        <f t="shared" si="1"/>
        <v>120</v>
      </c>
      <c r="B121" s="8" t="s">
        <v>1924</v>
      </c>
      <c r="C121" s="9">
        <v>1</v>
      </c>
      <c r="D121" s="10" t="s">
        <v>190</v>
      </c>
      <c r="E121" s="9">
        <v>2000</v>
      </c>
      <c r="F121" s="20">
        <v>265000</v>
      </c>
      <c r="G121" s="10" t="s">
        <v>189</v>
      </c>
      <c r="H121" s="10" t="s">
        <v>196</v>
      </c>
      <c r="I121" s="9"/>
      <c r="J121" s="9"/>
      <c r="K121" s="20"/>
      <c r="L121" s="21"/>
      <c r="M121" s="13">
        <v>25</v>
      </c>
      <c r="N121" s="13">
        <v>2</v>
      </c>
      <c r="O121" s="22">
        <v>265000</v>
      </c>
      <c r="P121" s="18">
        <v>149062.5</v>
      </c>
      <c r="Q121" s="15">
        <v>0</v>
      </c>
    </row>
    <row r="122" spans="1:17" ht="15.75" customHeight="1">
      <c r="A122" s="19">
        <f t="shared" si="1"/>
        <v>121</v>
      </c>
      <c r="B122" s="8" t="s">
        <v>1924</v>
      </c>
      <c r="C122" s="9">
        <v>1</v>
      </c>
      <c r="D122" s="10" t="s">
        <v>190</v>
      </c>
      <c r="E122" s="9">
        <v>2000</v>
      </c>
      <c r="F122" s="20">
        <v>265000</v>
      </c>
      <c r="G122" s="10" t="s">
        <v>189</v>
      </c>
      <c r="H122" s="10" t="s">
        <v>196</v>
      </c>
      <c r="I122" s="9"/>
      <c r="J122" s="9"/>
      <c r="K122" s="20"/>
      <c r="L122" s="21"/>
      <c r="M122" s="13">
        <v>25</v>
      </c>
      <c r="N122" s="13">
        <v>2</v>
      </c>
      <c r="O122" s="22">
        <v>265000</v>
      </c>
      <c r="P122" s="18">
        <v>149062.5</v>
      </c>
      <c r="Q122" s="15">
        <v>0</v>
      </c>
    </row>
    <row r="123" spans="1:17" ht="15.75" customHeight="1">
      <c r="A123" s="19">
        <f t="shared" si="1"/>
        <v>122</v>
      </c>
      <c r="B123" s="8" t="s">
        <v>1924</v>
      </c>
      <c r="C123" s="9">
        <v>1</v>
      </c>
      <c r="D123" s="10" t="s">
        <v>190</v>
      </c>
      <c r="E123" s="9">
        <v>2000</v>
      </c>
      <c r="F123" s="20">
        <v>265000</v>
      </c>
      <c r="G123" s="10" t="s">
        <v>189</v>
      </c>
      <c r="H123" s="10" t="s">
        <v>196</v>
      </c>
      <c r="I123" s="9"/>
      <c r="J123" s="9"/>
      <c r="K123" s="20"/>
      <c r="L123" s="21"/>
      <c r="M123" s="13">
        <v>25</v>
      </c>
      <c r="N123" s="13">
        <v>2</v>
      </c>
      <c r="O123" s="22">
        <v>265000</v>
      </c>
      <c r="P123" s="18">
        <v>149062.5</v>
      </c>
      <c r="Q123" s="15">
        <v>0</v>
      </c>
    </row>
    <row r="124" spans="1:17" ht="15.75" customHeight="1">
      <c r="A124" s="19">
        <f t="shared" si="1"/>
        <v>123</v>
      </c>
      <c r="B124" s="8" t="s">
        <v>1925</v>
      </c>
      <c r="C124" s="9">
        <v>1</v>
      </c>
      <c r="D124" s="10" t="s">
        <v>195</v>
      </c>
      <c r="E124" s="9">
        <v>1996</v>
      </c>
      <c r="F124" s="20">
        <v>6600000</v>
      </c>
      <c r="G124" s="10" t="s">
        <v>189</v>
      </c>
      <c r="H124" s="10" t="s">
        <v>196</v>
      </c>
      <c r="I124" s="9"/>
      <c r="J124" s="9"/>
      <c r="K124" s="20"/>
      <c r="L124" s="21"/>
      <c r="M124" s="13">
        <v>20</v>
      </c>
      <c r="N124" s="13">
        <v>6</v>
      </c>
      <c r="O124" s="22">
        <v>6600000</v>
      </c>
      <c r="P124" s="18">
        <v>1730150.3999999999</v>
      </c>
      <c r="Q124" s="15">
        <v>0</v>
      </c>
    </row>
    <row r="125" spans="1:17" ht="15.75" customHeight="1">
      <c r="A125" s="19">
        <f t="shared" si="1"/>
        <v>124</v>
      </c>
      <c r="B125" s="8" t="s">
        <v>1926</v>
      </c>
      <c r="C125" s="9">
        <v>1</v>
      </c>
      <c r="D125" s="10" t="s">
        <v>195</v>
      </c>
      <c r="E125" s="9">
        <v>1985</v>
      </c>
      <c r="F125" s="20">
        <v>590000</v>
      </c>
      <c r="G125" s="10" t="s">
        <v>189</v>
      </c>
      <c r="H125" s="10" t="s">
        <v>196</v>
      </c>
      <c r="I125" s="9"/>
      <c r="J125" s="9"/>
      <c r="K125" s="20"/>
      <c r="L125" s="21"/>
      <c r="M125" s="13">
        <v>20</v>
      </c>
      <c r="N125" s="13">
        <v>17</v>
      </c>
      <c r="O125" s="22">
        <v>590000</v>
      </c>
      <c r="P125" s="18">
        <v>13285.618900742988</v>
      </c>
      <c r="Q125" s="15">
        <v>0</v>
      </c>
    </row>
    <row r="126" spans="1:17" ht="25.5">
      <c r="A126" s="19">
        <f t="shared" si="1"/>
        <v>125</v>
      </c>
      <c r="B126" s="41" t="s">
        <v>1927</v>
      </c>
      <c r="C126" s="9">
        <v>1</v>
      </c>
      <c r="D126" s="10" t="s">
        <v>195</v>
      </c>
      <c r="E126" s="9">
        <v>1996</v>
      </c>
      <c r="F126" s="20">
        <v>20450000</v>
      </c>
      <c r="G126" s="10" t="s">
        <v>189</v>
      </c>
      <c r="H126" s="10" t="s">
        <v>196</v>
      </c>
      <c r="I126" s="9"/>
      <c r="J126" s="9"/>
      <c r="K126" s="20"/>
      <c r="L126" s="21"/>
      <c r="M126" s="13">
        <v>20</v>
      </c>
      <c r="N126" s="13">
        <v>6</v>
      </c>
      <c r="O126" s="22">
        <v>20450000</v>
      </c>
      <c r="P126" s="18">
        <v>5360844.7999999998</v>
      </c>
      <c r="Q126" s="15">
        <v>0</v>
      </c>
    </row>
    <row r="127" spans="1:17" ht="15.75" customHeight="1">
      <c r="A127" s="19">
        <f t="shared" si="1"/>
        <v>126</v>
      </c>
      <c r="B127" s="8" t="s">
        <v>1928</v>
      </c>
      <c r="C127" s="9">
        <v>1</v>
      </c>
      <c r="D127" s="10" t="s">
        <v>195</v>
      </c>
      <c r="E127" s="9">
        <v>1996</v>
      </c>
      <c r="F127" s="20">
        <v>3000000</v>
      </c>
      <c r="G127" s="10" t="s">
        <v>189</v>
      </c>
      <c r="H127" s="10" t="s">
        <v>196</v>
      </c>
      <c r="I127" s="9"/>
      <c r="J127" s="9"/>
      <c r="K127" s="20"/>
      <c r="L127" s="21"/>
      <c r="M127" s="13">
        <v>20</v>
      </c>
      <c r="N127" s="13">
        <v>6</v>
      </c>
      <c r="O127" s="22">
        <v>3000000</v>
      </c>
      <c r="P127" s="18">
        <v>786432</v>
      </c>
      <c r="Q127" s="15">
        <v>0</v>
      </c>
    </row>
    <row r="128" spans="1:17" ht="15.75" customHeight="1">
      <c r="A128" s="19">
        <f t="shared" si="1"/>
        <v>127</v>
      </c>
      <c r="B128" s="8" t="s">
        <v>1929</v>
      </c>
      <c r="C128" s="9">
        <v>1</v>
      </c>
      <c r="D128" s="10" t="s">
        <v>188</v>
      </c>
      <c r="E128" s="9">
        <v>1985</v>
      </c>
      <c r="F128" s="20"/>
      <c r="G128" s="10" t="s">
        <v>189</v>
      </c>
      <c r="H128" s="10" t="s">
        <v>196</v>
      </c>
      <c r="I128" s="9"/>
      <c r="J128" s="9"/>
      <c r="K128" s="20"/>
      <c r="L128" s="21"/>
      <c r="M128" s="13">
        <v>10</v>
      </c>
      <c r="N128" s="13">
        <v>17</v>
      </c>
      <c r="O128" s="22">
        <v>0</v>
      </c>
      <c r="P128" s="18">
        <v>0</v>
      </c>
      <c r="Q128" s="15"/>
    </row>
    <row r="129" spans="1:17" ht="15.75" customHeight="1">
      <c r="A129" s="19">
        <f t="shared" si="1"/>
        <v>128</v>
      </c>
      <c r="B129" s="8" t="s">
        <v>1929</v>
      </c>
      <c r="C129" s="9">
        <v>1</v>
      </c>
      <c r="D129" s="10" t="s">
        <v>188</v>
      </c>
      <c r="E129" s="9">
        <v>1985</v>
      </c>
      <c r="F129" s="20"/>
      <c r="G129" s="10" t="s">
        <v>189</v>
      </c>
      <c r="H129" s="10" t="s">
        <v>196</v>
      </c>
      <c r="I129" s="9"/>
      <c r="J129" s="9"/>
      <c r="K129" s="20"/>
      <c r="L129" s="21"/>
      <c r="M129" s="13">
        <v>10</v>
      </c>
      <c r="N129" s="13">
        <v>17</v>
      </c>
      <c r="O129" s="22">
        <v>0</v>
      </c>
      <c r="P129" s="18">
        <v>0</v>
      </c>
      <c r="Q129" s="15"/>
    </row>
    <row r="130" spans="1:17" ht="15.75" customHeight="1">
      <c r="A130" s="19">
        <f t="shared" si="1"/>
        <v>129</v>
      </c>
      <c r="B130" s="8" t="s">
        <v>1930</v>
      </c>
      <c r="C130" s="9">
        <v>1</v>
      </c>
      <c r="D130" s="10" t="s">
        <v>188</v>
      </c>
      <c r="E130" s="9">
        <v>1985</v>
      </c>
      <c r="F130" s="20"/>
      <c r="G130" s="10" t="s">
        <v>189</v>
      </c>
      <c r="H130" s="10" t="s">
        <v>196</v>
      </c>
      <c r="I130" s="9"/>
      <c r="J130" s="9"/>
      <c r="K130" s="20"/>
      <c r="L130" s="21"/>
      <c r="M130" s="13">
        <v>10</v>
      </c>
      <c r="N130" s="13">
        <v>17</v>
      </c>
      <c r="O130" s="22">
        <v>0</v>
      </c>
      <c r="P130" s="18">
        <v>0</v>
      </c>
      <c r="Q130" s="15"/>
    </row>
    <row r="131" spans="1:17" ht="15.75" customHeight="1">
      <c r="A131" s="19">
        <f t="shared" ref="A131:A194" si="2">A130+1</f>
        <v>130</v>
      </c>
      <c r="B131" s="8" t="s">
        <v>1930</v>
      </c>
      <c r="C131" s="9">
        <v>1</v>
      </c>
      <c r="D131" s="10" t="s">
        <v>188</v>
      </c>
      <c r="E131" s="9">
        <v>1985</v>
      </c>
      <c r="F131" s="20"/>
      <c r="G131" s="10" t="s">
        <v>189</v>
      </c>
      <c r="H131" s="10" t="s">
        <v>196</v>
      </c>
      <c r="I131" s="9"/>
      <c r="J131" s="9"/>
      <c r="K131" s="20"/>
      <c r="L131" s="21"/>
      <c r="M131" s="13">
        <v>10</v>
      </c>
      <c r="N131" s="13">
        <v>17</v>
      </c>
      <c r="O131" s="22">
        <v>0</v>
      </c>
      <c r="P131" s="18">
        <v>0</v>
      </c>
      <c r="Q131" s="15"/>
    </row>
    <row r="132" spans="1:17" ht="15.75" customHeight="1">
      <c r="A132" s="19">
        <f t="shared" si="2"/>
        <v>131</v>
      </c>
      <c r="B132" s="8" t="s">
        <v>1931</v>
      </c>
      <c r="C132" s="9">
        <v>1</v>
      </c>
      <c r="D132" s="10" t="s">
        <v>188</v>
      </c>
      <c r="E132" s="9">
        <v>1985</v>
      </c>
      <c r="F132" s="20"/>
      <c r="G132" s="10" t="s">
        <v>189</v>
      </c>
      <c r="H132" s="10" t="s">
        <v>196</v>
      </c>
      <c r="I132" s="9"/>
      <c r="J132" s="9"/>
      <c r="K132" s="20"/>
      <c r="L132" s="21"/>
      <c r="M132" s="13">
        <v>10</v>
      </c>
      <c r="N132" s="13">
        <v>17</v>
      </c>
      <c r="O132" s="22">
        <v>0</v>
      </c>
      <c r="P132" s="18">
        <v>0</v>
      </c>
      <c r="Q132" s="15"/>
    </row>
    <row r="133" spans="1:17" ht="15.75" customHeight="1">
      <c r="A133" s="19">
        <f t="shared" si="2"/>
        <v>132</v>
      </c>
      <c r="B133" s="8" t="s">
        <v>1932</v>
      </c>
      <c r="C133" s="9">
        <v>1</v>
      </c>
      <c r="D133" s="10" t="s">
        <v>190</v>
      </c>
      <c r="E133" s="9">
        <v>1996</v>
      </c>
      <c r="F133" s="20">
        <v>280000</v>
      </c>
      <c r="G133" s="10" t="s">
        <v>189</v>
      </c>
      <c r="H133" s="10" t="s">
        <v>196</v>
      </c>
      <c r="I133" s="9"/>
      <c r="J133" s="9"/>
      <c r="K133" s="20"/>
      <c r="L133" s="21"/>
      <c r="M133" s="13">
        <v>25</v>
      </c>
      <c r="N133" s="13">
        <v>6</v>
      </c>
      <c r="O133" s="22">
        <v>280000</v>
      </c>
      <c r="P133" s="18">
        <v>49833.984375</v>
      </c>
      <c r="Q133" s="15">
        <v>0</v>
      </c>
    </row>
    <row r="134" spans="1:17" ht="15.75" customHeight="1">
      <c r="A134" s="19">
        <f t="shared" si="2"/>
        <v>133</v>
      </c>
      <c r="B134" s="8" t="s">
        <v>1933</v>
      </c>
      <c r="C134" s="9">
        <v>1</v>
      </c>
      <c r="D134" s="10" t="s">
        <v>190</v>
      </c>
      <c r="E134" s="9">
        <v>1996</v>
      </c>
      <c r="F134" s="20">
        <v>755000</v>
      </c>
      <c r="G134" s="10" t="s">
        <v>189</v>
      </c>
      <c r="H134" s="10" t="s">
        <v>196</v>
      </c>
      <c r="I134" s="9"/>
      <c r="J134" s="9"/>
      <c r="K134" s="20"/>
      <c r="L134" s="21"/>
      <c r="M134" s="13">
        <v>25</v>
      </c>
      <c r="N134" s="13">
        <v>6</v>
      </c>
      <c r="O134" s="22">
        <v>755000</v>
      </c>
      <c r="P134" s="18">
        <v>134373.779296875</v>
      </c>
      <c r="Q134" s="15">
        <v>0</v>
      </c>
    </row>
    <row r="135" spans="1:17" ht="15.75" customHeight="1">
      <c r="A135" s="19">
        <f t="shared" si="2"/>
        <v>134</v>
      </c>
      <c r="B135" s="8" t="s">
        <v>1934</v>
      </c>
      <c r="C135" s="9">
        <v>1</v>
      </c>
      <c r="D135" s="10" t="s">
        <v>190</v>
      </c>
      <c r="E135" s="9">
        <v>1995</v>
      </c>
      <c r="F135" s="20">
        <v>1285000</v>
      </c>
      <c r="G135" s="10" t="s">
        <v>189</v>
      </c>
      <c r="H135" s="10" t="s">
        <v>196</v>
      </c>
      <c r="I135" s="9"/>
      <c r="J135" s="9"/>
      <c r="K135" s="20"/>
      <c r="L135" s="21"/>
      <c r="M135" s="13">
        <v>25</v>
      </c>
      <c r="N135" s="13">
        <v>7</v>
      </c>
      <c r="O135" s="22">
        <v>1285000</v>
      </c>
      <c r="P135" s="18">
        <v>171526.79443359375</v>
      </c>
      <c r="Q135" s="15">
        <v>0</v>
      </c>
    </row>
    <row r="136" spans="1:17" ht="15.75" customHeight="1">
      <c r="A136" s="19">
        <f t="shared" si="2"/>
        <v>135</v>
      </c>
      <c r="B136" s="8" t="s">
        <v>1935</v>
      </c>
      <c r="C136" s="9">
        <v>1</v>
      </c>
      <c r="D136" s="10" t="s">
        <v>195</v>
      </c>
      <c r="E136" s="9">
        <v>1985</v>
      </c>
      <c r="F136" s="20">
        <v>1350000</v>
      </c>
      <c r="G136" s="10" t="s">
        <v>189</v>
      </c>
      <c r="H136" s="10" t="s">
        <v>196</v>
      </c>
      <c r="I136" s="9"/>
      <c r="J136" s="9"/>
      <c r="K136" s="20"/>
      <c r="L136" s="21"/>
      <c r="M136" s="13">
        <v>20</v>
      </c>
      <c r="N136" s="13">
        <v>17</v>
      </c>
      <c r="O136" s="22">
        <v>1350000</v>
      </c>
      <c r="P136" s="18">
        <v>30399.297484750903</v>
      </c>
      <c r="Q136" s="15">
        <v>0</v>
      </c>
    </row>
    <row r="137" spans="1:17" ht="15.75" customHeight="1">
      <c r="A137" s="19">
        <f t="shared" si="2"/>
        <v>136</v>
      </c>
      <c r="B137" s="8" t="s">
        <v>1936</v>
      </c>
      <c r="C137" s="9">
        <v>1</v>
      </c>
      <c r="D137" s="10" t="s">
        <v>195</v>
      </c>
      <c r="E137" s="9">
        <v>1996</v>
      </c>
      <c r="F137" s="20">
        <v>5200000</v>
      </c>
      <c r="G137" s="10" t="s">
        <v>189</v>
      </c>
      <c r="H137" s="10" t="s">
        <v>196</v>
      </c>
      <c r="I137" s="9"/>
      <c r="J137" s="9"/>
      <c r="K137" s="20"/>
      <c r="L137" s="21"/>
      <c r="M137" s="13">
        <v>20</v>
      </c>
      <c r="N137" s="13">
        <v>6</v>
      </c>
      <c r="O137" s="22">
        <v>5200000</v>
      </c>
      <c r="P137" s="18">
        <v>1363148.8</v>
      </c>
      <c r="Q137" s="15">
        <v>0</v>
      </c>
    </row>
    <row r="138" spans="1:17" ht="15.75" customHeight="1">
      <c r="A138" s="19">
        <f t="shared" si="2"/>
        <v>137</v>
      </c>
      <c r="B138" s="8" t="s">
        <v>1937</v>
      </c>
      <c r="C138" s="9">
        <v>1</v>
      </c>
      <c r="D138" s="10" t="s">
        <v>195</v>
      </c>
      <c r="E138" s="9">
        <v>1996</v>
      </c>
      <c r="F138" s="20">
        <v>8700000</v>
      </c>
      <c r="G138" s="10" t="s">
        <v>189</v>
      </c>
      <c r="H138" s="10" t="s">
        <v>196</v>
      </c>
      <c r="I138" s="9"/>
      <c r="J138" s="9"/>
      <c r="K138" s="20"/>
      <c r="L138" s="21"/>
      <c r="M138" s="13">
        <v>20</v>
      </c>
      <c r="N138" s="13">
        <v>6</v>
      </c>
      <c r="O138" s="22">
        <v>8700000</v>
      </c>
      <c r="P138" s="18">
        <v>2280652.7999999998</v>
      </c>
      <c r="Q138" s="15">
        <v>0</v>
      </c>
    </row>
    <row r="139" spans="1:17" ht="15.75" customHeight="1">
      <c r="A139" s="19">
        <f t="shared" si="2"/>
        <v>138</v>
      </c>
      <c r="B139" s="8" t="s">
        <v>1938</v>
      </c>
      <c r="C139" s="9">
        <v>1</v>
      </c>
      <c r="D139" s="10" t="s">
        <v>195</v>
      </c>
      <c r="E139" s="9">
        <v>1992</v>
      </c>
      <c r="F139" s="20"/>
      <c r="G139" s="10" t="s">
        <v>189</v>
      </c>
      <c r="H139" s="10" t="s">
        <v>196</v>
      </c>
      <c r="I139" s="9"/>
      <c r="J139" s="9"/>
      <c r="K139" s="20"/>
      <c r="L139" s="21"/>
      <c r="M139" s="13">
        <v>20</v>
      </c>
      <c r="N139" s="13">
        <v>10</v>
      </c>
      <c r="O139" s="22">
        <v>0</v>
      </c>
      <c r="P139" s="18">
        <v>0</v>
      </c>
      <c r="Q139" s="15"/>
    </row>
    <row r="140" spans="1:17" ht="15.75" customHeight="1">
      <c r="A140" s="19">
        <f t="shared" si="2"/>
        <v>139</v>
      </c>
      <c r="B140" s="8" t="s">
        <v>1939</v>
      </c>
      <c r="C140" s="9">
        <v>1</v>
      </c>
      <c r="D140" s="10" t="s">
        <v>195</v>
      </c>
      <c r="E140" s="9">
        <v>2001</v>
      </c>
      <c r="F140" s="20">
        <v>3500000</v>
      </c>
      <c r="G140" s="10" t="s">
        <v>189</v>
      </c>
      <c r="H140" s="10" t="s">
        <v>196</v>
      </c>
      <c r="I140" s="9"/>
      <c r="J140" s="9"/>
      <c r="K140" s="20"/>
      <c r="L140" s="21"/>
      <c r="M140" s="13">
        <v>20</v>
      </c>
      <c r="N140" s="13">
        <v>1</v>
      </c>
      <c r="O140" s="22">
        <v>3500000</v>
      </c>
      <c r="P140" s="18">
        <v>2800000</v>
      </c>
      <c r="Q140" s="15">
        <v>0</v>
      </c>
    </row>
    <row r="141" spans="1:17" ht="25.5">
      <c r="A141" s="19">
        <f t="shared" si="2"/>
        <v>140</v>
      </c>
      <c r="B141" s="41" t="s">
        <v>1940</v>
      </c>
      <c r="C141" s="9">
        <v>1</v>
      </c>
      <c r="D141" s="10" t="s">
        <v>190</v>
      </c>
      <c r="E141" s="9">
        <v>2001</v>
      </c>
      <c r="F141" s="20">
        <v>6930000</v>
      </c>
      <c r="G141" s="10" t="s">
        <v>189</v>
      </c>
      <c r="H141" s="10" t="s">
        <v>196</v>
      </c>
      <c r="I141" s="9"/>
      <c r="J141" s="9"/>
      <c r="K141" s="20"/>
      <c r="L141" s="21"/>
      <c r="M141" s="13">
        <v>25</v>
      </c>
      <c r="N141" s="13">
        <v>1</v>
      </c>
      <c r="O141" s="22">
        <v>6930000</v>
      </c>
      <c r="P141" s="18">
        <v>5197500</v>
      </c>
      <c r="Q141" s="15">
        <v>0</v>
      </c>
    </row>
    <row r="142" spans="1:17" ht="25.5">
      <c r="A142" s="19">
        <f t="shared" si="2"/>
        <v>141</v>
      </c>
      <c r="B142" s="41" t="s">
        <v>1940</v>
      </c>
      <c r="C142" s="9">
        <v>1</v>
      </c>
      <c r="D142" s="10" t="s">
        <v>190</v>
      </c>
      <c r="E142" s="9">
        <v>2001</v>
      </c>
      <c r="F142" s="20">
        <v>6930000</v>
      </c>
      <c r="G142" s="10" t="s">
        <v>189</v>
      </c>
      <c r="H142" s="10" t="s">
        <v>196</v>
      </c>
      <c r="I142" s="9"/>
      <c r="J142" s="9"/>
      <c r="K142" s="20"/>
      <c r="L142" s="21"/>
      <c r="M142" s="13">
        <v>25</v>
      </c>
      <c r="N142" s="13">
        <v>1</v>
      </c>
      <c r="O142" s="22">
        <v>6930000</v>
      </c>
      <c r="P142" s="18">
        <v>5197500</v>
      </c>
      <c r="Q142" s="15">
        <v>0</v>
      </c>
    </row>
    <row r="143" spans="1:17" ht="15.75" customHeight="1">
      <c r="A143" s="19">
        <f t="shared" si="2"/>
        <v>142</v>
      </c>
      <c r="B143" s="8" t="s">
        <v>1941</v>
      </c>
      <c r="C143" s="9">
        <v>1</v>
      </c>
      <c r="D143" s="10" t="s">
        <v>195</v>
      </c>
      <c r="E143" s="9">
        <v>1996</v>
      </c>
      <c r="F143" s="20">
        <v>700000</v>
      </c>
      <c r="G143" s="10" t="s">
        <v>189</v>
      </c>
      <c r="H143" s="10" t="s">
        <v>196</v>
      </c>
      <c r="I143" s="9"/>
      <c r="J143" s="9"/>
      <c r="K143" s="20"/>
      <c r="L143" s="21"/>
      <c r="M143" s="13">
        <v>20</v>
      </c>
      <c r="N143" s="13">
        <v>6</v>
      </c>
      <c r="O143" s="22">
        <v>700000</v>
      </c>
      <c r="P143" s="18">
        <v>183500.79999999999</v>
      </c>
      <c r="Q143" s="15">
        <v>0</v>
      </c>
    </row>
    <row r="144" spans="1:17" ht="15.75" customHeight="1">
      <c r="A144" s="19">
        <f t="shared" si="2"/>
        <v>143</v>
      </c>
      <c r="B144" s="8" t="s">
        <v>1942</v>
      </c>
      <c r="C144" s="9">
        <v>1</v>
      </c>
      <c r="D144" s="10" t="s">
        <v>195</v>
      </c>
      <c r="E144" s="9">
        <v>1985</v>
      </c>
      <c r="F144" s="20">
        <v>1900000</v>
      </c>
      <c r="G144" s="10" t="s">
        <v>189</v>
      </c>
      <c r="H144" s="10" t="s">
        <v>196</v>
      </c>
      <c r="I144" s="9"/>
      <c r="J144" s="9"/>
      <c r="K144" s="20"/>
      <c r="L144" s="21"/>
      <c r="M144" s="13">
        <v>20</v>
      </c>
      <c r="N144" s="13">
        <v>17</v>
      </c>
      <c r="O144" s="22">
        <v>1900000</v>
      </c>
      <c r="P144" s="18">
        <v>42784.19646001979</v>
      </c>
      <c r="Q144" s="15">
        <v>0</v>
      </c>
    </row>
    <row r="145" spans="1:17" ht="15.75" customHeight="1">
      <c r="A145" s="19">
        <f t="shared" si="2"/>
        <v>144</v>
      </c>
      <c r="B145" s="8" t="s">
        <v>1943</v>
      </c>
      <c r="C145" s="9">
        <v>1</v>
      </c>
      <c r="D145" s="10" t="s">
        <v>195</v>
      </c>
      <c r="E145" s="9">
        <v>1985</v>
      </c>
      <c r="F145" s="20">
        <v>16000000</v>
      </c>
      <c r="G145" s="10" t="s">
        <v>189</v>
      </c>
      <c r="H145" s="10" t="s">
        <v>196</v>
      </c>
      <c r="I145" s="9"/>
      <c r="J145" s="9"/>
      <c r="K145" s="20"/>
      <c r="L145" s="21"/>
      <c r="M145" s="13">
        <v>20</v>
      </c>
      <c r="N145" s="13">
        <v>17</v>
      </c>
      <c r="O145" s="22">
        <v>16000000</v>
      </c>
      <c r="P145" s="18">
        <v>360287.9701896403</v>
      </c>
      <c r="Q145" s="15">
        <v>0</v>
      </c>
    </row>
    <row r="146" spans="1:17" ht="15.75" customHeight="1">
      <c r="A146" s="19">
        <f t="shared" si="2"/>
        <v>145</v>
      </c>
      <c r="B146" s="8" t="s">
        <v>1944</v>
      </c>
      <c r="C146" s="9">
        <v>2</v>
      </c>
      <c r="D146" s="10" t="s">
        <v>188</v>
      </c>
      <c r="E146" s="9">
        <v>1987</v>
      </c>
      <c r="F146" s="20"/>
      <c r="G146" s="10" t="s">
        <v>189</v>
      </c>
      <c r="H146" s="10" t="s">
        <v>196</v>
      </c>
      <c r="I146" s="9"/>
      <c r="J146" s="9"/>
      <c r="K146" s="20"/>
      <c r="L146" s="21"/>
      <c r="M146" s="13">
        <v>10</v>
      </c>
      <c r="N146" s="13">
        <v>15</v>
      </c>
      <c r="O146" s="22">
        <v>0</v>
      </c>
      <c r="P146" s="18">
        <v>0</v>
      </c>
      <c r="Q146" s="15"/>
    </row>
    <row r="147" spans="1:17" ht="15.75" customHeight="1">
      <c r="A147" s="19">
        <f t="shared" si="2"/>
        <v>146</v>
      </c>
      <c r="B147" s="8" t="s">
        <v>1944</v>
      </c>
      <c r="C147" s="9">
        <v>1</v>
      </c>
      <c r="D147" s="10" t="s">
        <v>188</v>
      </c>
      <c r="E147" s="9">
        <v>1987</v>
      </c>
      <c r="F147" s="20"/>
      <c r="G147" s="10" t="s">
        <v>189</v>
      </c>
      <c r="H147" s="10" t="s">
        <v>196</v>
      </c>
      <c r="I147" s="9"/>
      <c r="J147" s="9"/>
      <c r="K147" s="20"/>
      <c r="L147" s="21"/>
      <c r="M147" s="13">
        <v>10</v>
      </c>
      <c r="N147" s="13">
        <v>15</v>
      </c>
      <c r="O147" s="22">
        <v>0</v>
      </c>
      <c r="P147" s="18">
        <v>0</v>
      </c>
      <c r="Q147" s="15"/>
    </row>
    <row r="148" spans="1:17" ht="15.75" customHeight="1">
      <c r="A148" s="19">
        <f t="shared" si="2"/>
        <v>147</v>
      </c>
      <c r="B148" s="8" t="s">
        <v>1944</v>
      </c>
      <c r="C148" s="9">
        <v>2</v>
      </c>
      <c r="D148" s="10" t="s">
        <v>188</v>
      </c>
      <c r="E148" s="9">
        <v>1987</v>
      </c>
      <c r="F148" s="20"/>
      <c r="G148" s="10" t="s">
        <v>189</v>
      </c>
      <c r="H148" s="10" t="s">
        <v>196</v>
      </c>
      <c r="I148" s="9"/>
      <c r="J148" s="9"/>
      <c r="K148" s="20"/>
      <c r="L148" s="21"/>
      <c r="M148" s="13">
        <v>10</v>
      </c>
      <c r="N148" s="13">
        <v>15</v>
      </c>
      <c r="O148" s="22">
        <v>0</v>
      </c>
      <c r="P148" s="18">
        <v>0</v>
      </c>
      <c r="Q148" s="15"/>
    </row>
    <row r="149" spans="1:17" ht="15.75" customHeight="1">
      <c r="A149" s="19">
        <f t="shared" si="2"/>
        <v>148</v>
      </c>
      <c r="B149" s="8" t="s">
        <v>1944</v>
      </c>
      <c r="C149" s="9">
        <v>1</v>
      </c>
      <c r="D149" s="10" t="s">
        <v>188</v>
      </c>
      <c r="E149" s="9">
        <v>1987</v>
      </c>
      <c r="F149" s="20"/>
      <c r="G149" s="10" t="s">
        <v>189</v>
      </c>
      <c r="H149" s="10" t="s">
        <v>196</v>
      </c>
      <c r="I149" s="9"/>
      <c r="J149" s="9"/>
      <c r="K149" s="20"/>
      <c r="L149" s="21"/>
      <c r="M149" s="13">
        <v>10</v>
      </c>
      <c r="N149" s="13">
        <v>15</v>
      </c>
      <c r="O149" s="22">
        <v>0</v>
      </c>
      <c r="P149" s="18">
        <v>0</v>
      </c>
      <c r="Q149" s="15"/>
    </row>
    <row r="150" spans="1:17" ht="15.75" customHeight="1">
      <c r="A150" s="19">
        <f t="shared" si="2"/>
        <v>149</v>
      </c>
      <c r="B150" s="8" t="s">
        <v>1944</v>
      </c>
      <c r="C150" s="9">
        <v>6</v>
      </c>
      <c r="D150" s="10" t="s">
        <v>188</v>
      </c>
      <c r="E150" s="9">
        <v>1987</v>
      </c>
      <c r="F150" s="20"/>
      <c r="G150" s="10" t="s">
        <v>189</v>
      </c>
      <c r="H150" s="10" t="s">
        <v>196</v>
      </c>
      <c r="I150" s="9"/>
      <c r="J150" s="9"/>
      <c r="K150" s="20"/>
      <c r="L150" s="21"/>
      <c r="M150" s="13">
        <v>10</v>
      </c>
      <c r="N150" s="13">
        <v>15</v>
      </c>
      <c r="O150" s="22">
        <v>0</v>
      </c>
      <c r="P150" s="18">
        <v>0</v>
      </c>
      <c r="Q150" s="15"/>
    </row>
    <row r="151" spans="1:17" ht="15.75" customHeight="1">
      <c r="A151" s="19">
        <f t="shared" si="2"/>
        <v>150</v>
      </c>
      <c r="B151" s="8" t="s">
        <v>1944</v>
      </c>
      <c r="C151" s="9">
        <v>1</v>
      </c>
      <c r="D151" s="10" t="s">
        <v>188</v>
      </c>
      <c r="E151" s="9">
        <v>1987</v>
      </c>
      <c r="F151" s="20"/>
      <c r="G151" s="10" t="s">
        <v>189</v>
      </c>
      <c r="H151" s="10" t="s">
        <v>196</v>
      </c>
      <c r="I151" s="9"/>
      <c r="J151" s="9"/>
      <c r="K151" s="20"/>
      <c r="L151" s="21"/>
      <c r="M151" s="13">
        <v>10</v>
      </c>
      <c r="N151" s="13">
        <v>15</v>
      </c>
      <c r="O151" s="22">
        <v>0</v>
      </c>
      <c r="P151" s="18">
        <v>0</v>
      </c>
      <c r="Q151" s="15"/>
    </row>
    <row r="152" spans="1:17" ht="15.75" customHeight="1">
      <c r="A152" s="19">
        <f t="shared" si="2"/>
        <v>151</v>
      </c>
      <c r="B152" s="8" t="s">
        <v>1944</v>
      </c>
      <c r="C152" s="9">
        <v>1</v>
      </c>
      <c r="D152" s="10" t="s">
        <v>188</v>
      </c>
      <c r="E152" s="9">
        <v>1987</v>
      </c>
      <c r="F152" s="20"/>
      <c r="G152" s="10" t="s">
        <v>189</v>
      </c>
      <c r="H152" s="10" t="s">
        <v>196</v>
      </c>
      <c r="I152" s="9"/>
      <c r="J152" s="9"/>
      <c r="K152" s="20"/>
      <c r="L152" s="21"/>
      <c r="M152" s="13">
        <v>10</v>
      </c>
      <c r="N152" s="13">
        <v>15</v>
      </c>
      <c r="O152" s="22">
        <v>0</v>
      </c>
      <c r="P152" s="18">
        <v>0</v>
      </c>
      <c r="Q152" s="15"/>
    </row>
    <row r="153" spans="1:17" ht="15.75" customHeight="1">
      <c r="A153" s="19">
        <f t="shared" si="2"/>
        <v>152</v>
      </c>
      <c r="B153" s="8" t="s">
        <v>1944</v>
      </c>
      <c r="C153" s="9">
        <v>1</v>
      </c>
      <c r="D153" s="10" t="s">
        <v>188</v>
      </c>
      <c r="E153" s="9">
        <v>1987</v>
      </c>
      <c r="F153" s="20"/>
      <c r="G153" s="10" t="s">
        <v>189</v>
      </c>
      <c r="H153" s="10" t="s">
        <v>196</v>
      </c>
      <c r="I153" s="9"/>
      <c r="J153" s="9"/>
      <c r="K153" s="20"/>
      <c r="L153" s="21"/>
      <c r="M153" s="13">
        <v>10</v>
      </c>
      <c r="N153" s="13">
        <v>15</v>
      </c>
      <c r="O153" s="22">
        <v>0</v>
      </c>
      <c r="P153" s="18">
        <v>0</v>
      </c>
      <c r="Q153" s="15"/>
    </row>
    <row r="154" spans="1:17" ht="15.75" customHeight="1">
      <c r="A154" s="19">
        <f t="shared" si="2"/>
        <v>153</v>
      </c>
      <c r="B154" s="8" t="s">
        <v>1944</v>
      </c>
      <c r="C154" s="9">
        <v>1</v>
      </c>
      <c r="D154" s="10" t="s">
        <v>188</v>
      </c>
      <c r="E154" s="9">
        <v>1996</v>
      </c>
      <c r="F154" s="20"/>
      <c r="G154" s="10" t="s">
        <v>189</v>
      </c>
      <c r="H154" s="10" t="s">
        <v>196</v>
      </c>
      <c r="I154" s="9"/>
      <c r="J154" s="9"/>
      <c r="K154" s="20"/>
      <c r="L154" s="21"/>
      <c r="M154" s="13">
        <v>10</v>
      </c>
      <c r="N154" s="13">
        <v>6</v>
      </c>
      <c r="O154" s="22">
        <v>0</v>
      </c>
      <c r="P154" s="18">
        <v>0</v>
      </c>
      <c r="Q154" s="15"/>
    </row>
    <row r="155" spans="1:17" ht="15.75" customHeight="1">
      <c r="A155" s="19">
        <f t="shared" si="2"/>
        <v>154</v>
      </c>
      <c r="B155" s="8" t="s">
        <v>1944</v>
      </c>
      <c r="C155" s="9">
        <v>2</v>
      </c>
      <c r="D155" s="10" t="s">
        <v>188</v>
      </c>
      <c r="E155" s="9">
        <v>1996</v>
      </c>
      <c r="F155" s="20"/>
      <c r="G155" s="10" t="s">
        <v>189</v>
      </c>
      <c r="H155" s="10" t="s">
        <v>196</v>
      </c>
      <c r="I155" s="9"/>
      <c r="J155" s="9"/>
      <c r="K155" s="20"/>
      <c r="L155" s="21"/>
      <c r="M155" s="13">
        <v>10</v>
      </c>
      <c r="N155" s="13">
        <v>6</v>
      </c>
      <c r="O155" s="22">
        <v>0</v>
      </c>
      <c r="P155" s="18">
        <v>0</v>
      </c>
      <c r="Q155" s="15"/>
    </row>
    <row r="156" spans="1:17" ht="15.75" customHeight="1">
      <c r="A156" s="19">
        <f t="shared" si="2"/>
        <v>155</v>
      </c>
      <c r="B156" s="8" t="s">
        <v>1944</v>
      </c>
      <c r="C156" s="9">
        <v>2</v>
      </c>
      <c r="D156" s="10" t="s">
        <v>188</v>
      </c>
      <c r="E156" s="9">
        <v>2001</v>
      </c>
      <c r="F156" s="20">
        <v>80000</v>
      </c>
      <c r="G156" s="10" t="s">
        <v>189</v>
      </c>
      <c r="H156" s="10" t="s">
        <v>196</v>
      </c>
      <c r="I156" s="9"/>
      <c r="J156" s="9"/>
      <c r="K156" s="20"/>
      <c r="L156" s="21"/>
      <c r="M156" s="13">
        <v>10</v>
      </c>
      <c r="N156" s="13">
        <v>1</v>
      </c>
      <c r="O156" s="22">
        <f>F156*C156</f>
        <v>160000</v>
      </c>
      <c r="P156" s="18">
        <v>72000</v>
      </c>
      <c r="Q156" s="15">
        <v>0</v>
      </c>
    </row>
    <row r="157" spans="1:17" ht="15.75" customHeight="1">
      <c r="A157" s="19">
        <f t="shared" si="2"/>
        <v>156</v>
      </c>
      <c r="B157" s="8" t="s">
        <v>1945</v>
      </c>
      <c r="C157" s="9">
        <v>5</v>
      </c>
      <c r="D157" s="10" t="s">
        <v>188</v>
      </c>
      <c r="E157" s="9">
        <v>1996</v>
      </c>
      <c r="F157" s="20"/>
      <c r="G157" s="10" t="s">
        <v>189</v>
      </c>
      <c r="H157" s="10" t="s">
        <v>196</v>
      </c>
      <c r="I157" s="9"/>
      <c r="J157" s="9"/>
      <c r="K157" s="20"/>
      <c r="L157" s="21"/>
      <c r="M157" s="13">
        <v>10</v>
      </c>
      <c r="N157" s="13">
        <v>6</v>
      </c>
      <c r="O157" s="22">
        <v>0</v>
      </c>
      <c r="P157" s="18">
        <v>0</v>
      </c>
      <c r="Q157" s="15"/>
    </row>
    <row r="158" spans="1:17" ht="15.75" customHeight="1">
      <c r="A158" s="19">
        <f t="shared" si="2"/>
        <v>157</v>
      </c>
      <c r="B158" s="8" t="s">
        <v>1946</v>
      </c>
      <c r="C158" s="9">
        <v>1</v>
      </c>
      <c r="D158" s="10" t="s">
        <v>188</v>
      </c>
      <c r="E158" s="9">
        <v>1996</v>
      </c>
      <c r="F158" s="20"/>
      <c r="G158" s="10" t="s">
        <v>189</v>
      </c>
      <c r="H158" s="10" t="s">
        <v>196</v>
      </c>
      <c r="I158" s="9"/>
      <c r="J158" s="9"/>
      <c r="K158" s="20"/>
      <c r="L158" s="21"/>
      <c r="M158" s="13">
        <v>10</v>
      </c>
      <c r="N158" s="13">
        <v>6</v>
      </c>
      <c r="O158" s="22">
        <v>0</v>
      </c>
      <c r="P158" s="18">
        <v>0</v>
      </c>
      <c r="Q158" s="15"/>
    </row>
    <row r="159" spans="1:17" ht="15.75" customHeight="1">
      <c r="A159" s="19">
        <f t="shared" si="2"/>
        <v>158</v>
      </c>
      <c r="B159" s="8" t="s">
        <v>191</v>
      </c>
      <c r="C159" s="9">
        <v>1</v>
      </c>
      <c r="D159" s="10" t="s">
        <v>188</v>
      </c>
      <c r="E159" s="9">
        <v>1985</v>
      </c>
      <c r="F159" s="20"/>
      <c r="G159" s="10" t="s">
        <v>189</v>
      </c>
      <c r="H159" s="10" t="s">
        <v>196</v>
      </c>
      <c r="I159" s="9"/>
      <c r="J159" s="9"/>
      <c r="K159" s="20"/>
      <c r="L159" s="21"/>
      <c r="M159" s="13">
        <v>10</v>
      </c>
      <c r="N159" s="13">
        <v>17</v>
      </c>
      <c r="O159" s="22">
        <v>0</v>
      </c>
      <c r="P159" s="18">
        <v>0</v>
      </c>
      <c r="Q159" s="15"/>
    </row>
    <row r="160" spans="1:17" ht="15.75" customHeight="1">
      <c r="A160" s="19">
        <f t="shared" si="2"/>
        <v>159</v>
      </c>
      <c r="B160" s="8" t="s">
        <v>191</v>
      </c>
      <c r="C160" s="9">
        <v>1</v>
      </c>
      <c r="D160" s="10" t="s">
        <v>188</v>
      </c>
      <c r="E160" s="9">
        <v>1985</v>
      </c>
      <c r="F160" s="20"/>
      <c r="G160" s="10" t="s">
        <v>189</v>
      </c>
      <c r="H160" s="10" t="s">
        <v>196</v>
      </c>
      <c r="I160" s="9"/>
      <c r="J160" s="9"/>
      <c r="K160" s="20"/>
      <c r="L160" s="21"/>
      <c r="M160" s="13">
        <v>10</v>
      </c>
      <c r="N160" s="13">
        <v>17</v>
      </c>
      <c r="O160" s="22">
        <v>0</v>
      </c>
      <c r="P160" s="18">
        <v>0</v>
      </c>
      <c r="Q160" s="15"/>
    </row>
    <row r="161" spans="1:17" ht="15.75" customHeight="1">
      <c r="A161" s="19">
        <f t="shared" si="2"/>
        <v>160</v>
      </c>
      <c r="B161" s="8" t="s">
        <v>191</v>
      </c>
      <c r="C161" s="9">
        <v>1</v>
      </c>
      <c r="D161" s="10" t="s">
        <v>188</v>
      </c>
      <c r="E161" s="9">
        <v>1985</v>
      </c>
      <c r="F161" s="20"/>
      <c r="G161" s="10" t="s">
        <v>189</v>
      </c>
      <c r="H161" s="10" t="s">
        <v>196</v>
      </c>
      <c r="I161" s="9"/>
      <c r="J161" s="9"/>
      <c r="K161" s="20"/>
      <c r="L161" s="21"/>
      <c r="M161" s="13">
        <v>10</v>
      </c>
      <c r="N161" s="13">
        <v>17</v>
      </c>
      <c r="O161" s="22">
        <v>0</v>
      </c>
      <c r="P161" s="18">
        <v>0</v>
      </c>
      <c r="Q161" s="15"/>
    </row>
    <row r="162" spans="1:17" ht="15.75" customHeight="1">
      <c r="A162" s="19">
        <f t="shared" si="2"/>
        <v>161</v>
      </c>
      <c r="B162" s="8" t="s">
        <v>191</v>
      </c>
      <c r="C162" s="9">
        <v>1</v>
      </c>
      <c r="D162" s="10" t="s">
        <v>188</v>
      </c>
      <c r="E162" s="9">
        <v>1985</v>
      </c>
      <c r="F162" s="20"/>
      <c r="G162" s="10" t="s">
        <v>189</v>
      </c>
      <c r="H162" s="10" t="s">
        <v>196</v>
      </c>
      <c r="I162" s="9"/>
      <c r="J162" s="9"/>
      <c r="K162" s="20"/>
      <c r="L162" s="21"/>
      <c r="M162" s="13">
        <v>10</v>
      </c>
      <c r="N162" s="13">
        <v>17</v>
      </c>
      <c r="O162" s="22">
        <v>0</v>
      </c>
      <c r="P162" s="18">
        <v>0</v>
      </c>
      <c r="Q162" s="15"/>
    </row>
    <row r="163" spans="1:17" ht="15.75" customHeight="1">
      <c r="A163" s="19">
        <f t="shared" si="2"/>
        <v>162</v>
      </c>
      <c r="B163" s="8" t="s">
        <v>1743</v>
      </c>
      <c r="C163" s="9">
        <v>1</v>
      </c>
      <c r="D163" s="10" t="s">
        <v>190</v>
      </c>
      <c r="E163" s="9">
        <v>2001</v>
      </c>
      <c r="F163" s="20">
        <v>636000</v>
      </c>
      <c r="G163" s="10" t="s">
        <v>189</v>
      </c>
      <c r="H163" s="10" t="s">
        <v>196</v>
      </c>
      <c r="I163" s="9"/>
      <c r="J163" s="9"/>
      <c r="K163" s="20"/>
      <c r="L163" s="21"/>
      <c r="M163" s="13">
        <v>25</v>
      </c>
      <c r="N163" s="13">
        <v>1</v>
      </c>
      <c r="O163" s="22">
        <v>636000</v>
      </c>
      <c r="P163" s="18">
        <v>477000</v>
      </c>
      <c r="Q163" s="15">
        <v>0</v>
      </c>
    </row>
    <row r="164" spans="1:17" ht="15.75" customHeight="1">
      <c r="A164" s="19">
        <f t="shared" si="2"/>
        <v>163</v>
      </c>
      <c r="B164" s="8" t="s">
        <v>1744</v>
      </c>
      <c r="C164" s="9">
        <v>1</v>
      </c>
      <c r="D164" s="10" t="s">
        <v>195</v>
      </c>
      <c r="E164" s="9">
        <v>1985</v>
      </c>
      <c r="F164" s="20">
        <v>940000</v>
      </c>
      <c r="G164" s="10" t="s">
        <v>189</v>
      </c>
      <c r="H164" s="10" t="s">
        <v>196</v>
      </c>
      <c r="I164" s="9"/>
      <c r="J164" s="9"/>
      <c r="K164" s="20"/>
      <c r="L164" s="21"/>
      <c r="M164" s="13">
        <v>20</v>
      </c>
      <c r="N164" s="13">
        <v>17</v>
      </c>
      <c r="O164" s="22">
        <v>940000</v>
      </c>
      <c r="P164" s="18">
        <v>21166.91824864137</v>
      </c>
      <c r="Q164" s="15">
        <v>0</v>
      </c>
    </row>
    <row r="165" spans="1:17" ht="15.75" customHeight="1">
      <c r="A165" s="19">
        <f t="shared" si="2"/>
        <v>164</v>
      </c>
      <c r="B165" s="8" t="s">
        <v>1745</v>
      </c>
      <c r="C165" s="9">
        <v>1</v>
      </c>
      <c r="D165" s="10" t="s">
        <v>190</v>
      </c>
      <c r="E165" s="9">
        <v>1998</v>
      </c>
      <c r="F165" s="20">
        <v>1900000</v>
      </c>
      <c r="G165" s="10" t="s">
        <v>189</v>
      </c>
      <c r="H165" s="10" t="s">
        <v>196</v>
      </c>
      <c r="I165" s="9"/>
      <c r="J165" s="9"/>
      <c r="K165" s="20"/>
      <c r="L165" s="21"/>
      <c r="M165" s="13">
        <v>25</v>
      </c>
      <c r="N165" s="13">
        <v>4</v>
      </c>
      <c r="O165" s="22">
        <v>1900000</v>
      </c>
      <c r="P165" s="18">
        <v>601171.875</v>
      </c>
      <c r="Q165" s="15">
        <v>0</v>
      </c>
    </row>
    <row r="166" spans="1:17" ht="15.75" customHeight="1">
      <c r="A166" s="19">
        <f t="shared" si="2"/>
        <v>165</v>
      </c>
      <c r="B166" s="8" t="s">
        <v>1746</v>
      </c>
      <c r="C166" s="9">
        <v>1</v>
      </c>
      <c r="D166" s="10" t="s">
        <v>190</v>
      </c>
      <c r="E166" s="9">
        <v>1998</v>
      </c>
      <c r="F166" s="20">
        <v>1900000</v>
      </c>
      <c r="G166" s="10" t="s">
        <v>189</v>
      </c>
      <c r="H166" s="10" t="s">
        <v>196</v>
      </c>
      <c r="I166" s="9"/>
      <c r="J166" s="9"/>
      <c r="K166" s="20"/>
      <c r="L166" s="21"/>
      <c r="M166" s="13">
        <v>25</v>
      </c>
      <c r="N166" s="13">
        <v>4</v>
      </c>
      <c r="O166" s="22">
        <v>1900000</v>
      </c>
      <c r="P166" s="18">
        <v>601171.875</v>
      </c>
      <c r="Q166" s="15">
        <v>0</v>
      </c>
    </row>
    <row r="167" spans="1:17" ht="15.75" customHeight="1">
      <c r="A167" s="19">
        <f t="shared" si="2"/>
        <v>166</v>
      </c>
      <c r="B167" s="8" t="s">
        <v>1747</v>
      </c>
      <c r="C167" s="9">
        <v>1</v>
      </c>
      <c r="D167" s="10" t="s">
        <v>190</v>
      </c>
      <c r="E167" s="9">
        <v>1987</v>
      </c>
      <c r="F167" s="20"/>
      <c r="G167" s="10" t="s">
        <v>189</v>
      </c>
      <c r="H167" s="10" t="s">
        <v>196</v>
      </c>
      <c r="I167" s="9"/>
      <c r="J167" s="9"/>
      <c r="K167" s="20"/>
      <c r="L167" s="21"/>
      <c r="M167" s="13">
        <v>25</v>
      </c>
      <c r="N167" s="13">
        <v>15</v>
      </c>
      <c r="O167" s="22">
        <v>0</v>
      </c>
      <c r="P167" s="18">
        <v>0</v>
      </c>
      <c r="Q167" s="15"/>
    </row>
    <row r="168" spans="1:17" ht="15.75" customHeight="1">
      <c r="A168" s="19">
        <f t="shared" si="2"/>
        <v>167</v>
      </c>
      <c r="B168" s="8" t="s">
        <v>1748</v>
      </c>
      <c r="C168" s="9">
        <v>1</v>
      </c>
      <c r="D168" s="10" t="s">
        <v>190</v>
      </c>
      <c r="E168" s="9">
        <v>1997</v>
      </c>
      <c r="F168" s="20"/>
      <c r="G168" s="10" t="s">
        <v>189</v>
      </c>
      <c r="H168" s="10" t="s">
        <v>196</v>
      </c>
      <c r="I168" s="9"/>
      <c r="J168" s="9"/>
      <c r="K168" s="20"/>
      <c r="L168" s="21"/>
      <c r="M168" s="13">
        <v>25</v>
      </c>
      <c r="N168" s="13">
        <v>5</v>
      </c>
      <c r="O168" s="22">
        <v>0</v>
      </c>
      <c r="P168" s="18">
        <v>0</v>
      </c>
      <c r="Q168" s="15"/>
    </row>
    <row r="169" spans="1:17" ht="15.75" customHeight="1">
      <c r="A169" s="19">
        <f t="shared" si="2"/>
        <v>168</v>
      </c>
      <c r="B169" s="8" t="s">
        <v>1749</v>
      </c>
      <c r="C169" s="9">
        <v>1</v>
      </c>
      <c r="D169" s="10" t="s">
        <v>190</v>
      </c>
      <c r="E169" s="9">
        <v>1997</v>
      </c>
      <c r="F169" s="20">
        <v>2300000</v>
      </c>
      <c r="G169" s="10" t="s">
        <v>189</v>
      </c>
      <c r="H169" s="10" t="s">
        <v>196</v>
      </c>
      <c r="I169" s="9"/>
      <c r="J169" s="9"/>
      <c r="K169" s="20"/>
      <c r="L169" s="21"/>
      <c r="M169" s="13">
        <v>25</v>
      </c>
      <c r="N169" s="13">
        <v>5</v>
      </c>
      <c r="O169" s="22">
        <v>2300000</v>
      </c>
      <c r="P169" s="18">
        <v>545800.78125</v>
      </c>
      <c r="Q169" s="15">
        <v>0</v>
      </c>
    </row>
    <row r="170" spans="1:17" ht="15.75" customHeight="1">
      <c r="A170" s="19">
        <f t="shared" si="2"/>
        <v>169</v>
      </c>
      <c r="B170" s="8" t="s">
        <v>1749</v>
      </c>
      <c r="C170" s="9">
        <v>1</v>
      </c>
      <c r="D170" s="10" t="s">
        <v>190</v>
      </c>
      <c r="E170" s="9">
        <v>1997</v>
      </c>
      <c r="F170" s="20">
        <v>2300000</v>
      </c>
      <c r="G170" s="10" t="s">
        <v>189</v>
      </c>
      <c r="H170" s="10" t="s">
        <v>196</v>
      </c>
      <c r="I170" s="9"/>
      <c r="J170" s="9"/>
      <c r="K170" s="20"/>
      <c r="L170" s="21"/>
      <c r="M170" s="13">
        <v>25</v>
      </c>
      <c r="N170" s="13">
        <v>5</v>
      </c>
      <c r="O170" s="22">
        <v>2300000</v>
      </c>
      <c r="P170" s="18">
        <v>545800.78125</v>
      </c>
      <c r="Q170" s="15">
        <v>0</v>
      </c>
    </row>
    <row r="171" spans="1:17" ht="15.75" customHeight="1">
      <c r="A171" s="19">
        <f t="shared" si="2"/>
        <v>170</v>
      </c>
      <c r="B171" s="8" t="s">
        <v>1749</v>
      </c>
      <c r="C171" s="9">
        <v>1</v>
      </c>
      <c r="D171" s="10" t="s">
        <v>190</v>
      </c>
      <c r="E171" s="9">
        <v>1997</v>
      </c>
      <c r="F171" s="20">
        <v>2300000</v>
      </c>
      <c r="G171" s="10" t="s">
        <v>189</v>
      </c>
      <c r="H171" s="10" t="s">
        <v>196</v>
      </c>
      <c r="I171" s="9"/>
      <c r="J171" s="9"/>
      <c r="K171" s="20"/>
      <c r="L171" s="21"/>
      <c r="M171" s="13">
        <v>25</v>
      </c>
      <c r="N171" s="13">
        <v>5</v>
      </c>
      <c r="O171" s="22">
        <v>2300000</v>
      </c>
      <c r="P171" s="18">
        <v>545800.78125</v>
      </c>
      <c r="Q171" s="15">
        <v>0</v>
      </c>
    </row>
    <row r="172" spans="1:17" ht="15.75" customHeight="1">
      <c r="A172" s="19">
        <f t="shared" si="2"/>
        <v>171</v>
      </c>
      <c r="B172" s="8" t="s">
        <v>1749</v>
      </c>
      <c r="C172" s="9">
        <v>1</v>
      </c>
      <c r="D172" s="10" t="s">
        <v>190</v>
      </c>
      <c r="E172" s="9">
        <v>1997</v>
      </c>
      <c r="F172" s="20">
        <v>2300000</v>
      </c>
      <c r="G172" s="10" t="s">
        <v>189</v>
      </c>
      <c r="H172" s="10" t="s">
        <v>196</v>
      </c>
      <c r="I172" s="9"/>
      <c r="J172" s="9"/>
      <c r="K172" s="20"/>
      <c r="L172" s="21"/>
      <c r="M172" s="13">
        <v>25</v>
      </c>
      <c r="N172" s="13">
        <v>5</v>
      </c>
      <c r="O172" s="22">
        <v>2300000</v>
      </c>
      <c r="P172" s="18">
        <v>545800.78125</v>
      </c>
      <c r="Q172" s="15">
        <v>0</v>
      </c>
    </row>
    <row r="173" spans="1:17" ht="15.75" customHeight="1">
      <c r="A173" s="19">
        <f t="shared" si="2"/>
        <v>172</v>
      </c>
      <c r="B173" s="8" t="s">
        <v>1750</v>
      </c>
      <c r="C173" s="9">
        <v>1</v>
      </c>
      <c r="D173" s="10" t="s">
        <v>190</v>
      </c>
      <c r="E173" s="9">
        <v>1996</v>
      </c>
      <c r="F173" s="20">
        <v>150000</v>
      </c>
      <c r="G173" s="10" t="s">
        <v>189</v>
      </c>
      <c r="H173" s="10" t="s">
        <v>196</v>
      </c>
      <c r="I173" s="9"/>
      <c r="J173" s="9"/>
      <c r="K173" s="20"/>
      <c r="L173" s="21"/>
      <c r="M173" s="13">
        <v>25</v>
      </c>
      <c r="N173" s="13">
        <v>6</v>
      </c>
      <c r="O173" s="22">
        <v>150000</v>
      </c>
      <c r="P173" s="18">
        <v>26696.77734375</v>
      </c>
      <c r="Q173" s="15">
        <v>0</v>
      </c>
    </row>
    <row r="174" spans="1:17" ht="15.75" customHeight="1">
      <c r="A174" s="19">
        <f t="shared" si="2"/>
        <v>173</v>
      </c>
      <c r="B174" s="8" t="s">
        <v>1750</v>
      </c>
      <c r="C174" s="9">
        <v>1</v>
      </c>
      <c r="D174" s="10" t="s">
        <v>190</v>
      </c>
      <c r="E174" s="9">
        <v>1999</v>
      </c>
      <c r="F174" s="20">
        <v>250000</v>
      </c>
      <c r="G174" s="10" t="s">
        <v>189</v>
      </c>
      <c r="H174" s="10" t="s">
        <v>196</v>
      </c>
      <c r="I174" s="9"/>
      <c r="J174" s="9"/>
      <c r="K174" s="20"/>
      <c r="L174" s="21"/>
      <c r="M174" s="13">
        <v>25</v>
      </c>
      <c r="N174" s="13">
        <v>3</v>
      </c>
      <c r="O174" s="22">
        <v>250000</v>
      </c>
      <c r="P174" s="18">
        <v>105468.75</v>
      </c>
      <c r="Q174" s="15">
        <v>0</v>
      </c>
    </row>
    <row r="175" spans="1:17" ht="15.75" customHeight="1">
      <c r="A175" s="19">
        <f t="shared" si="2"/>
        <v>174</v>
      </c>
      <c r="B175" s="8" t="s">
        <v>1751</v>
      </c>
      <c r="C175" s="9">
        <v>1</v>
      </c>
      <c r="D175" s="10" t="s">
        <v>190</v>
      </c>
      <c r="E175" s="9">
        <v>1996</v>
      </c>
      <c r="F175" s="20">
        <v>700000</v>
      </c>
      <c r="G175" s="10" t="s">
        <v>189</v>
      </c>
      <c r="H175" s="10" t="s">
        <v>196</v>
      </c>
      <c r="I175" s="9"/>
      <c r="J175" s="9"/>
      <c r="K175" s="20"/>
      <c r="L175" s="21"/>
      <c r="M175" s="13">
        <v>25</v>
      </c>
      <c r="N175" s="13">
        <v>6</v>
      </c>
      <c r="O175" s="22">
        <v>700000</v>
      </c>
      <c r="P175" s="18">
        <v>124584.9609375</v>
      </c>
      <c r="Q175" s="15">
        <v>0</v>
      </c>
    </row>
    <row r="176" spans="1:17" ht="15.75" customHeight="1">
      <c r="A176" s="19">
        <f t="shared" si="2"/>
        <v>175</v>
      </c>
      <c r="B176" s="8" t="s">
        <v>1752</v>
      </c>
      <c r="C176" s="9">
        <v>1</v>
      </c>
      <c r="D176" s="10" t="s">
        <v>188</v>
      </c>
      <c r="E176" s="9">
        <v>1985</v>
      </c>
      <c r="F176" s="20"/>
      <c r="G176" s="10" t="s">
        <v>189</v>
      </c>
      <c r="H176" s="10" t="s">
        <v>196</v>
      </c>
      <c r="I176" s="9"/>
      <c r="J176" s="9"/>
      <c r="K176" s="20"/>
      <c r="L176" s="21"/>
      <c r="M176" s="13">
        <v>10</v>
      </c>
      <c r="N176" s="13">
        <v>17</v>
      </c>
      <c r="O176" s="22">
        <v>0</v>
      </c>
      <c r="P176" s="18">
        <v>0</v>
      </c>
      <c r="Q176" s="15"/>
    </row>
    <row r="177" spans="1:17" ht="15.75" customHeight="1">
      <c r="A177" s="19">
        <f t="shared" si="2"/>
        <v>176</v>
      </c>
      <c r="B177" s="8" t="s">
        <v>1753</v>
      </c>
      <c r="C177" s="9">
        <v>1</v>
      </c>
      <c r="D177" s="10" t="s">
        <v>195</v>
      </c>
      <c r="E177" s="9">
        <v>1996</v>
      </c>
      <c r="F177" s="20">
        <v>300000</v>
      </c>
      <c r="G177" s="10" t="s">
        <v>189</v>
      </c>
      <c r="H177" s="10" t="s">
        <v>196</v>
      </c>
      <c r="I177" s="9"/>
      <c r="J177" s="9"/>
      <c r="K177" s="20"/>
      <c r="L177" s="21"/>
      <c r="M177" s="13">
        <v>20</v>
      </c>
      <c r="N177" s="13">
        <v>6</v>
      </c>
      <c r="O177" s="22">
        <v>300000</v>
      </c>
      <c r="P177" s="18">
        <v>78643.199999999997</v>
      </c>
      <c r="Q177" s="15">
        <v>0</v>
      </c>
    </row>
    <row r="178" spans="1:17" ht="15.75" customHeight="1">
      <c r="A178" s="19">
        <f t="shared" si="2"/>
        <v>177</v>
      </c>
      <c r="B178" s="8" t="s">
        <v>1754</v>
      </c>
      <c r="C178" s="9">
        <v>1</v>
      </c>
      <c r="D178" s="10" t="s">
        <v>195</v>
      </c>
      <c r="E178" s="9">
        <v>1996</v>
      </c>
      <c r="F178" s="20">
        <v>300000</v>
      </c>
      <c r="G178" s="10" t="s">
        <v>189</v>
      </c>
      <c r="H178" s="10" t="s">
        <v>196</v>
      </c>
      <c r="I178" s="9"/>
      <c r="J178" s="9"/>
      <c r="K178" s="20"/>
      <c r="L178" s="21"/>
      <c r="M178" s="13">
        <v>20</v>
      </c>
      <c r="N178" s="13">
        <v>6</v>
      </c>
      <c r="O178" s="22">
        <v>300000</v>
      </c>
      <c r="P178" s="18">
        <v>78643.199999999997</v>
      </c>
      <c r="Q178" s="15">
        <v>0</v>
      </c>
    </row>
    <row r="179" spans="1:17" ht="15.75" customHeight="1">
      <c r="A179" s="19">
        <f t="shared" si="2"/>
        <v>178</v>
      </c>
      <c r="B179" s="8" t="s">
        <v>1755</v>
      </c>
      <c r="C179" s="9">
        <v>1</v>
      </c>
      <c r="D179" s="10" t="s">
        <v>195</v>
      </c>
      <c r="E179" s="9">
        <v>1996</v>
      </c>
      <c r="F179" s="20">
        <v>300000</v>
      </c>
      <c r="G179" s="10" t="s">
        <v>189</v>
      </c>
      <c r="H179" s="10" t="s">
        <v>196</v>
      </c>
      <c r="I179" s="9"/>
      <c r="J179" s="9"/>
      <c r="K179" s="20"/>
      <c r="L179" s="21"/>
      <c r="M179" s="13">
        <v>20</v>
      </c>
      <c r="N179" s="13">
        <v>6</v>
      </c>
      <c r="O179" s="22">
        <v>300000</v>
      </c>
      <c r="P179" s="18">
        <v>78643.199999999997</v>
      </c>
      <c r="Q179" s="15">
        <v>0</v>
      </c>
    </row>
    <row r="180" spans="1:17" ht="15.75" customHeight="1">
      <c r="A180" s="19">
        <f t="shared" si="2"/>
        <v>179</v>
      </c>
      <c r="B180" s="8" t="s">
        <v>1756</v>
      </c>
      <c r="C180" s="9">
        <v>1</v>
      </c>
      <c r="D180" s="10" t="s">
        <v>195</v>
      </c>
      <c r="E180" s="9">
        <v>2000</v>
      </c>
      <c r="F180" s="20">
        <v>5000000</v>
      </c>
      <c r="G180" s="10" t="s">
        <v>189</v>
      </c>
      <c r="H180" s="10" t="s">
        <v>196</v>
      </c>
      <c r="I180" s="9"/>
      <c r="J180" s="9"/>
      <c r="K180" s="20"/>
      <c r="L180" s="21"/>
      <c r="M180" s="13">
        <v>20</v>
      </c>
      <c r="N180" s="13">
        <v>2</v>
      </c>
      <c r="O180" s="22">
        <v>5000000</v>
      </c>
      <c r="P180" s="18">
        <v>3200000</v>
      </c>
      <c r="Q180" s="15">
        <v>0</v>
      </c>
    </row>
    <row r="181" spans="1:17" ht="15.75" customHeight="1">
      <c r="A181" s="19">
        <f t="shared" si="2"/>
        <v>180</v>
      </c>
      <c r="B181" s="8" t="s">
        <v>1757</v>
      </c>
      <c r="C181" s="9">
        <v>1</v>
      </c>
      <c r="D181" s="10" t="s">
        <v>188</v>
      </c>
      <c r="E181" s="9">
        <v>1985</v>
      </c>
      <c r="F181" s="20"/>
      <c r="G181" s="10" t="s">
        <v>189</v>
      </c>
      <c r="H181" s="10" t="s">
        <v>196</v>
      </c>
      <c r="I181" s="9"/>
      <c r="J181" s="9"/>
      <c r="K181" s="20"/>
      <c r="L181" s="21"/>
      <c r="M181" s="13">
        <v>10</v>
      </c>
      <c r="N181" s="13">
        <v>17</v>
      </c>
      <c r="O181" s="22">
        <v>0</v>
      </c>
      <c r="P181" s="18">
        <v>0</v>
      </c>
      <c r="Q181" s="15"/>
    </row>
    <row r="182" spans="1:17" ht="15.75" customHeight="1">
      <c r="A182" s="19">
        <f t="shared" si="2"/>
        <v>181</v>
      </c>
      <c r="B182" s="8" t="s">
        <v>1758</v>
      </c>
      <c r="C182" s="9">
        <v>1</v>
      </c>
      <c r="D182" s="10" t="s">
        <v>195</v>
      </c>
      <c r="E182" s="9">
        <v>1996</v>
      </c>
      <c r="F182" s="20">
        <v>150000</v>
      </c>
      <c r="G182" s="10" t="s">
        <v>189</v>
      </c>
      <c r="H182" s="10" t="s">
        <v>196</v>
      </c>
      <c r="I182" s="9"/>
      <c r="J182" s="9"/>
      <c r="K182" s="20"/>
      <c r="L182" s="21"/>
      <c r="M182" s="13">
        <v>20</v>
      </c>
      <c r="N182" s="13">
        <v>6</v>
      </c>
      <c r="O182" s="22">
        <v>150000</v>
      </c>
      <c r="P182" s="18">
        <v>39321.599999999999</v>
      </c>
      <c r="Q182" s="15">
        <v>0</v>
      </c>
    </row>
    <row r="183" spans="1:17" ht="15.75" customHeight="1">
      <c r="A183" s="19">
        <f t="shared" si="2"/>
        <v>182</v>
      </c>
      <c r="B183" s="8" t="s">
        <v>1758</v>
      </c>
      <c r="C183" s="9">
        <v>1</v>
      </c>
      <c r="D183" s="10" t="s">
        <v>195</v>
      </c>
      <c r="E183" s="9">
        <v>1996</v>
      </c>
      <c r="F183" s="20">
        <v>150000</v>
      </c>
      <c r="G183" s="10" t="s">
        <v>189</v>
      </c>
      <c r="H183" s="10" t="s">
        <v>196</v>
      </c>
      <c r="I183" s="9"/>
      <c r="J183" s="9"/>
      <c r="K183" s="20"/>
      <c r="L183" s="21"/>
      <c r="M183" s="13">
        <v>20</v>
      </c>
      <c r="N183" s="13">
        <v>6</v>
      </c>
      <c r="O183" s="22">
        <v>150000</v>
      </c>
      <c r="P183" s="18">
        <v>39321.599999999999</v>
      </c>
      <c r="Q183" s="15">
        <v>0</v>
      </c>
    </row>
    <row r="184" spans="1:17" ht="15.75" customHeight="1">
      <c r="A184" s="19">
        <f t="shared" si="2"/>
        <v>183</v>
      </c>
      <c r="B184" s="8" t="s">
        <v>1759</v>
      </c>
      <c r="C184" s="9">
        <v>1</v>
      </c>
      <c r="D184" s="10" t="s">
        <v>188</v>
      </c>
      <c r="E184" s="9">
        <v>1985</v>
      </c>
      <c r="F184" s="20"/>
      <c r="G184" s="10" t="s">
        <v>189</v>
      </c>
      <c r="H184" s="10" t="s">
        <v>196</v>
      </c>
      <c r="I184" s="9"/>
      <c r="J184" s="9"/>
      <c r="K184" s="20"/>
      <c r="L184" s="21"/>
      <c r="M184" s="13">
        <v>10</v>
      </c>
      <c r="N184" s="13">
        <v>17</v>
      </c>
      <c r="O184" s="22">
        <v>0</v>
      </c>
      <c r="P184" s="18">
        <v>0</v>
      </c>
      <c r="Q184" s="15"/>
    </row>
    <row r="185" spans="1:17" ht="15.75" customHeight="1">
      <c r="A185" s="19">
        <f t="shared" si="2"/>
        <v>184</v>
      </c>
      <c r="B185" s="8" t="s">
        <v>1760</v>
      </c>
      <c r="C185" s="9">
        <v>1</v>
      </c>
      <c r="D185" s="10" t="s">
        <v>188</v>
      </c>
      <c r="E185" s="9">
        <v>1985</v>
      </c>
      <c r="F185" s="20"/>
      <c r="G185" s="10" t="s">
        <v>189</v>
      </c>
      <c r="H185" s="10" t="s">
        <v>196</v>
      </c>
      <c r="I185" s="9"/>
      <c r="J185" s="9"/>
      <c r="K185" s="20"/>
      <c r="L185" s="21"/>
      <c r="M185" s="13">
        <v>10</v>
      </c>
      <c r="N185" s="13">
        <v>17</v>
      </c>
      <c r="O185" s="22">
        <v>0</v>
      </c>
      <c r="P185" s="18">
        <v>0</v>
      </c>
      <c r="Q185" s="15"/>
    </row>
    <row r="186" spans="1:17" ht="15.75" customHeight="1">
      <c r="A186" s="19">
        <f t="shared" si="2"/>
        <v>185</v>
      </c>
      <c r="B186" s="8" t="s">
        <v>1760</v>
      </c>
      <c r="C186" s="9">
        <v>1</v>
      </c>
      <c r="D186" s="10" t="s">
        <v>188</v>
      </c>
      <c r="E186" s="9">
        <v>1985</v>
      </c>
      <c r="F186" s="20"/>
      <c r="G186" s="10" t="s">
        <v>189</v>
      </c>
      <c r="H186" s="10" t="s">
        <v>196</v>
      </c>
      <c r="I186" s="9"/>
      <c r="J186" s="9"/>
      <c r="K186" s="20"/>
      <c r="L186" s="21"/>
      <c r="M186" s="13">
        <v>10</v>
      </c>
      <c r="N186" s="13">
        <v>17</v>
      </c>
      <c r="O186" s="22">
        <v>0</v>
      </c>
      <c r="P186" s="18">
        <v>0</v>
      </c>
      <c r="Q186" s="15"/>
    </row>
    <row r="187" spans="1:17" ht="15.75" customHeight="1">
      <c r="A187" s="19">
        <f t="shared" si="2"/>
        <v>186</v>
      </c>
      <c r="B187" s="8" t="s">
        <v>1761</v>
      </c>
      <c r="C187" s="9">
        <v>1</v>
      </c>
      <c r="D187" s="10" t="s">
        <v>188</v>
      </c>
      <c r="E187" s="9">
        <v>1985</v>
      </c>
      <c r="F187" s="20"/>
      <c r="G187" s="10" t="s">
        <v>189</v>
      </c>
      <c r="H187" s="10" t="s">
        <v>196</v>
      </c>
      <c r="I187" s="9"/>
      <c r="J187" s="9"/>
      <c r="K187" s="20"/>
      <c r="L187" s="21"/>
      <c r="M187" s="13">
        <v>10</v>
      </c>
      <c r="N187" s="13">
        <v>17</v>
      </c>
      <c r="O187" s="22">
        <v>0</v>
      </c>
      <c r="P187" s="18">
        <v>0</v>
      </c>
      <c r="Q187" s="15"/>
    </row>
    <row r="188" spans="1:17" ht="15.75" customHeight="1">
      <c r="A188" s="19">
        <f t="shared" si="2"/>
        <v>187</v>
      </c>
      <c r="B188" s="8" t="s">
        <v>1762</v>
      </c>
      <c r="C188" s="9">
        <v>1</v>
      </c>
      <c r="D188" s="10" t="s">
        <v>188</v>
      </c>
      <c r="E188" s="9">
        <v>1985</v>
      </c>
      <c r="F188" s="20"/>
      <c r="G188" s="10" t="s">
        <v>189</v>
      </c>
      <c r="H188" s="10" t="s">
        <v>196</v>
      </c>
      <c r="I188" s="9"/>
      <c r="J188" s="9"/>
      <c r="K188" s="20"/>
      <c r="L188" s="21"/>
      <c r="M188" s="13">
        <v>10</v>
      </c>
      <c r="N188" s="13">
        <v>17</v>
      </c>
      <c r="O188" s="22">
        <v>0</v>
      </c>
      <c r="P188" s="18">
        <v>0</v>
      </c>
      <c r="Q188" s="15"/>
    </row>
    <row r="189" spans="1:17" ht="15.75" customHeight="1">
      <c r="A189" s="19">
        <f t="shared" si="2"/>
        <v>188</v>
      </c>
      <c r="B189" s="8" t="s">
        <v>1762</v>
      </c>
      <c r="C189" s="9">
        <v>1</v>
      </c>
      <c r="D189" s="10" t="s">
        <v>188</v>
      </c>
      <c r="E189" s="9">
        <v>1985</v>
      </c>
      <c r="F189" s="20"/>
      <c r="G189" s="10" t="s">
        <v>189</v>
      </c>
      <c r="H189" s="10" t="s">
        <v>196</v>
      </c>
      <c r="I189" s="9"/>
      <c r="J189" s="9"/>
      <c r="K189" s="20"/>
      <c r="L189" s="21"/>
      <c r="M189" s="13">
        <v>10</v>
      </c>
      <c r="N189" s="13">
        <v>17</v>
      </c>
      <c r="O189" s="22">
        <v>0</v>
      </c>
      <c r="P189" s="18">
        <v>0</v>
      </c>
      <c r="Q189" s="15"/>
    </row>
    <row r="190" spans="1:17" ht="15.75" customHeight="1">
      <c r="A190" s="19">
        <f t="shared" si="2"/>
        <v>189</v>
      </c>
      <c r="B190" s="8" t="s">
        <v>1763</v>
      </c>
      <c r="C190" s="9">
        <v>1</v>
      </c>
      <c r="D190" s="10" t="s">
        <v>188</v>
      </c>
      <c r="E190" s="9">
        <v>1985</v>
      </c>
      <c r="F190" s="20"/>
      <c r="G190" s="10" t="s">
        <v>189</v>
      </c>
      <c r="H190" s="10" t="s">
        <v>196</v>
      </c>
      <c r="I190" s="9"/>
      <c r="J190" s="9"/>
      <c r="K190" s="20"/>
      <c r="L190" s="21"/>
      <c r="M190" s="13">
        <v>10</v>
      </c>
      <c r="N190" s="13">
        <v>17</v>
      </c>
      <c r="O190" s="22">
        <v>0</v>
      </c>
      <c r="P190" s="18">
        <v>0</v>
      </c>
      <c r="Q190" s="15"/>
    </row>
    <row r="191" spans="1:17" ht="15.75" customHeight="1">
      <c r="A191" s="19">
        <f t="shared" si="2"/>
        <v>190</v>
      </c>
      <c r="B191" s="8" t="s">
        <v>1764</v>
      </c>
      <c r="C191" s="9">
        <v>1</v>
      </c>
      <c r="D191" s="10" t="s">
        <v>188</v>
      </c>
      <c r="E191" s="9">
        <v>2001</v>
      </c>
      <c r="F191" s="20">
        <v>250000</v>
      </c>
      <c r="G191" s="10" t="s">
        <v>189</v>
      </c>
      <c r="H191" s="10" t="s">
        <v>196</v>
      </c>
      <c r="I191" s="9"/>
      <c r="J191" s="9"/>
      <c r="K191" s="20"/>
      <c r="L191" s="21"/>
      <c r="M191" s="13">
        <v>10</v>
      </c>
      <c r="N191" s="13">
        <v>1</v>
      </c>
      <c r="O191" s="22">
        <v>250000</v>
      </c>
      <c r="P191" s="18">
        <v>225000</v>
      </c>
      <c r="Q191" s="15">
        <v>0</v>
      </c>
    </row>
    <row r="192" spans="1:17" ht="15.75" customHeight="1">
      <c r="A192" s="19">
        <f t="shared" si="2"/>
        <v>191</v>
      </c>
      <c r="B192" s="8" t="s">
        <v>1765</v>
      </c>
      <c r="C192" s="9">
        <v>1</v>
      </c>
      <c r="D192" s="10" t="s">
        <v>190</v>
      </c>
      <c r="E192" s="9">
        <v>2000</v>
      </c>
      <c r="F192" s="20">
        <v>67000</v>
      </c>
      <c r="G192" s="10" t="s">
        <v>189</v>
      </c>
      <c r="H192" s="10" t="s">
        <v>196</v>
      </c>
      <c r="I192" s="9"/>
      <c r="J192" s="9"/>
      <c r="K192" s="20"/>
      <c r="L192" s="21"/>
      <c r="M192" s="13">
        <v>25</v>
      </c>
      <c r="N192" s="13">
        <v>2</v>
      </c>
      <c r="O192" s="22">
        <v>67000</v>
      </c>
      <c r="P192" s="18">
        <v>37687.5</v>
      </c>
      <c r="Q192" s="15">
        <v>0</v>
      </c>
    </row>
    <row r="193" spans="1:17" ht="15.75" customHeight="1">
      <c r="A193" s="19">
        <f t="shared" si="2"/>
        <v>192</v>
      </c>
      <c r="B193" s="8" t="s">
        <v>1766</v>
      </c>
      <c r="C193" s="9">
        <v>1</v>
      </c>
      <c r="D193" s="10" t="s">
        <v>190</v>
      </c>
      <c r="E193" s="9">
        <v>2000</v>
      </c>
      <c r="F193" s="20">
        <v>117000</v>
      </c>
      <c r="G193" s="10" t="s">
        <v>189</v>
      </c>
      <c r="H193" s="10" t="s">
        <v>196</v>
      </c>
      <c r="I193" s="9"/>
      <c r="J193" s="9"/>
      <c r="K193" s="20"/>
      <c r="L193" s="21"/>
      <c r="M193" s="13">
        <v>25</v>
      </c>
      <c r="N193" s="13">
        <v>2</v>
      </c>
      <c r="O193" s="22">
        <v>117000</v>
      </c>
      <c r="P193" s="18">
        <v>65812.5</v>
      </c>
      <c r="Q193" s="15">
        <v>0</v>
      </c>
    </row>
    <row r="194" spans="1:17" ht="15.75" customHeight="1">
      <c r="A194" s="19">
        <f t="shared" si="2"/>
        <v>193</v>
      </c>
      <c r="B194" s="8" t="s">
        <v>1767</v>
      </c>
      <c r="C194" s="9">
        <v>1</v>
      </c>
      <c r="D194" s="10" t="s">
        <v>190</v>
      </c>
      <c r="E194" s="9">
        <v>1999</v>
      </c>
      <c r="F194" s="20">
        <v>200000</v>
      </c>
      <c r="G194" s="10" t="s">
        <v>189</v>
      </c>
      <c r="H194" s="10" t="s">
        <v>196</v>
      </c>
      <c r="I194" s="9"/>
      <c r="J194" s="9"/>
      <c r="K194" s="20"/>
      <c r="L194" s="21"/>
      <c r="M194" s="13">
        <v>25</v>
      </c>
      <c r="N194" s="13">
        <v>3</v>
      </c>
      <c r="O194" s="22">
        <v>200000</v>
      </c>
      <c r="P194" s="18">
        <v>84375</v>
      </c>
      <c r="Q194" s="15">
        <v>0</v>
      </c>
    </row>
    <row r="195" spans="1:17" ht="15.75" customHeight="1">
      <c r="A195" s="19">
        <f t="shared" ref="A195:A257" si="3">A194+1</f>
        <v>194</v>
      </c>
      <c r="B195" s="8" t="s">
        <v>192</v>
      </c>
      <c r="C195" s="9">
        <v>1</v>
      </c>
      <c r="D195" s="10" t="s">
        <v>188</v>
      </c>
      <c r="E195" s="9">
        <v>1985</v>
      </c>
      <c r="F195" s="20"/>
      <c r="G195" s="10" t="s">
        <v>189</v>
      </c>
      <c r="H195" s="10" t="s">
        <v>196</v>
      </c>
      <c r="I195" s="9"/>
      <c r="J195" s="9"/>
      <c r="K195" s="20"/>
      <c r="L195" s="21"/>
      <c r="M195" s="13">
        <v>10</v>
      </c>
      <c r="N195" s="13">
        <v>17</v>
      </c>
      <c r="O195" s="22">
        <v>0</v>
      </c>
      <c r="P195" s="18">
        <v>0</v>
      </c>
      <c r="Q195" s="15"/>
    </row>
    <row r="196" spans="1:17" ht="15.75" customHeight="1">
      <c r="A196" s="19">
        <f t="shared" si="3"/>
        <v>195</v>
      </c>
      <c r="B196" s="8" t="s">
        <v>1768</v>
      </c>
      <c r="C196" s="9">
        <v>1</v>
      </c>
      <c r="D196" s="10" t="s">
        <v>188</v>
      </c>
      <c r="E196" s="9">
        <v>1985</v>
      </c>
      <c r="F196" s="20"/>
      <c r="G196" s="10" t="s">
        <v>189</v>
      </c>
      <c r="H196" s="10" t="s">
        <v>196</v>
      </c>
      <c r="I196" s="9"/>
      <c r="J196" s="9"/>
      <c r="K196" s="20"/>
      <c r="L196" s="21"/>
      <c r="M196" s="13">
        <v>10</v>
      </c>
      <c r="N196" s="13">
        <v>17</v>
      </c>
      <c r="O196" s="22">
        <v>0</v>
      </c>
      <c r="P196" s="18">
        <v>0</v>
      </c>
      <c r="Q196" s="15"/>
    </row>
    <row r="197" spans="1:17" ht="15.75" customHeight="1">
      <c r="A197" s="19">
        <f t="shared" si="3"/>
        <v>196</v>
      </c>
      <c r="B197" s="8" t="s">
        <v>1768</v>
      </c>
      <c r="C197" s="9">
        <v>1</v>
      </c>
      <c r="D197" s="10" t="s">
        <v>188</v>
      </c>
      <c r="E197" s="9">
        <v>1985</v>
      </c>
      <c r="F197" s="20"/>
      <c r="G197" s="10" t="s">
        <v>189</v>
      </c>
      <c r="H197" s="10" t="s">
        <v>196</v>
      </c>
      <c r="I197" s="9"/>
      <c r="J197" s="9"/>
      <c r="K197" s="20"/>
      <c r="L197" s="21"/>
      <c r="M197" s="13">
        <v>10</v>
      </c>
      <c r="N197" s="13">
        <v>17</v>
      </c>
      <c r="O197" s="22">
        <v>0</v>
      </c>
      <c r="P197" s="18">
        <v>0</v>
      </c>
      <c r="Q197" s="15"/>
    </row>
    <row r="198" spans="1:17" ht="15.75" customHeight="1">
      <c r="A198" s="19">
        <f t="shared" si="3"/>
        <v>197</v>
      </c>
      <c r="B198" s="8" t="s">
        <v>1768</v>
      </c>
      <c r="C198" s="9">
        <v>1</v>
      </c>
      <c r="D198" s="10" t="s">
        <v>188</v>
      </c>
      <c r="E198" s="9">
        <v>1985</v>
      </c>
      <c r="F198" s="20"/>
      <c r="G198" s="10" t="s">
        <v>189</v>
      </c>
      <c r="H198" s="10" t="s">
        <v>196</v>
      </c>
      <c r="I198" s="9"/>
      <c r="J198" s="9"/>
      <c r="K198" s="20"/>
      <c r="L198" s="21"/>
      <c r="M198" s="13">
        <v>10</v>
      </c>
      <c r="N198" s="13">
        <v>17</v>
      </c>
      <c r="O198" s="22">
        <v>0</v>
      </c>
      <c r="P198" s="18">
        <v>0</v>
      </c>
      <c r="Q198" s="15"/>
    </row>
    <row r="199" spans="1:17" ht="15.75" customHeight="1">
      <c r="A199" s="19">
        <f t="shared" si="3"/>
        <v>198</v>
      </c>
      <c r="B199" s="8" t="s">
        <v>1768</v>
      </c>
      <c r="C199" s="9">
        <v>1</v>
      </c>
      <c r="D199" s="10" t="s">
        <v>188</v>
      </c>
      <c r="E199" s="9">
        <v>1985</v>
      </c>
      <c r="F199" s="20"/>
      <c r="G199" s="10" t="s">
        <v>189</v>
      </c>
      <c r="H199" s="10" t="s">
        <v>196</v>
      </c>
      <c r="I199" s="9"/>
      <c r="J199" s="9"/>
      <c r="K199" s="20"/>
      <c r="L199" s="21"/>
      <c r="M199" s="13">
        <v>10</v>
      </c>
      <c r="N199" s="13">
        <v>17</v>
      </c>
      <c r="O199" s="22">
        <v>0</v>
      </c>
      <c r="P199" s="18">
        <v>0</v>
      </c>
      <c r="Q199" s="15"/>
    </row>
    <row r="200" spans="1:17" ht="15.75" customHeight="1">
      <c r="A200" s="19">
        <f t="shared" si="3"/>
        <v>199</v>
      </c>
      <c r="B200" s="8" t="s">
        <v>1769</v>
      </c>
      <c r="C200" s="9">
        <v>1</v>
      </c>
      <c r="D200" s="10" t="s">
        <v>188</v>
      </c>
      <c r="E200" s="9">
        <v>1985</v>
      </c>
      <c r="F200" s="20"/>
      <c r="G200" s="10" t="s">
        <v>189</v>
      </c>
      <c r="H200" s="10" t="s">
        <v>196</v>
      </c>
      <c r="I200" s="9"/>
      <c r="J200" s="9"/>
      <c r="K200" s="20"/>
      <c r="L200" s="21"/>
      <c r="M200" s="13">
        <v>10</v>
      </c>
      <c r="N200" s="13">
        <v>17</v>
      </c>
      <c r="O200" s="22">
        <v>0</v>
      </c>
      <c r="P200" s="18">
        <v>0</v>
      </c>
      <c r="Q200" s="15"/>
    </row>
    <row r="201" spans="1:17" ht="15.75" customHeight="1">
      <c r="A201" s="19">
        <f t="shared" si="3"/>
        <v>200</v>
      </c>
      <c r="B201" s="8" t="s">
        <v>1769</v>
      </c>
      <c r="C201" s="9">
        <v>1</v>
      </c>
      <c r="D201" s="10" t="s">
        <v>188</v>
      </c>
      <c r="E201" s="9">
        <v>1985</v>
      </c>
      <c r="F201" s="20"/>
      <c r="G201" s="10" t="s">
        <v>189</v>
      </c>
      <c r="H201" s="10" t="s">
        <v>196</v>
      </c>
      <c r="I201" s="9"/>
      <c r="J201" s="9"/>
      <c r="K201" s="20"/>
      <c r="L201" s="21"/>
      <c r="M201" s="13">
        <v>10</v>
      </c>
      <c r="N201" s="13">
        <v>17</v>
      </c>
      <c r="O201" s="22">
        <v>0</v>
      </c>
      <c r="P201" s="18">
        <v>0</v>
      </c>
      <c r="Q201" s="15"/>
    </row>
    <row r="202" spans="1:17" ht="15.75" customHeight="1">
      <c r="A202" s="19">
        <f t="shared" si="3"/>
        <v>201</v>
      </c>
      <c r="B202" s="8" t="s">
        <v>193</v>
      </c>
      <c r="C202" s="9">
        <v>1</v>
      </c>
      <c r="D202" s="10" t="s">
        <v>188</v>
      </c>
      <c r="E202" s="9">
        <v>1985</v>
      </c>
      <c r="F202" s="20"/>
      <c r="G202" s="10" t="s">
        <v>189</v>
      </c>
      <c r="H202" s="10" t="s">
        <v>196</v>
      </c>
      <c r="I202" s="9"/>
      <c r="J202" s="9"/>
      <c r="K202" s="20"/>
      <c r="L202" s="21"/>
      <c r="M202" s="13">
        <v>10</v>
      </c>
      <c r="N202" s="13">
        <v>17</v>
      </c>
      <c r="O202" s="22">
        <v>0</v>
      </c>
      <c r="P202" s="18">
        <v>0</v>
      </c>
      <c r="Q202" s="15"/>
    </row>
    <row r="203" spans="1:17" ht="15.75" customHeight="1">
      <c r="A203" s="19">
        <f t="shared" si="3"/>
        <v>202</v>
      </c>
      <c r="B203" s="8" t="s">
        <v>1770</v>
      </c>
      <c r="C203" s="9">
        <v>1</v>
      </c>
      <c r="D203" s="10" t="s">
        <v>188</v>
      </c>
      <c r="E203" s="9">
        <v>2000</v>
      </c>
      <c r="F203" s="20">
        <v>124600</v>
      </c>
      <c r="G203" s="10" t="s">
        <v>189</v>
      </c>
      <c r="H203" s="10" t="s">
        <v>196</v>
      </c>
      <c r="I203" s="9"/>
      <c r="J203" s="9"/>
      <c r="K203" s="20"/>
      <c r="L203" s="21"/>
      <c r="M203" s="13">
        <v>10</v>
      </c>
      <c r="N203" s="13">
        <v>2</v>
      </c>
      <c r="O203" s="22">
        <v>124600</v>
      </c>
      <c r="P203" s="18">
        <v>100926</v>
      </c>
      <c r="Q203" s="15">
        <v>0</v>
      </c>
    </row>
    <row r="204" spans="1:17" ht="15.75" customHeight="1">
      <c r="A204" s="19">
        <f t="shared" si="3"/>
        <v>203</v>
      </c>
      <c r="B204" s="8" t="s">
        <v>1770</v>
      </c>
      <c r="C204" s="9">
        <v>1</v>
      </c>
      <c r="D204" s="10" t="s">
        <v>188</v>
      </c>
      <c r="E204" s="9">
        <v>2000</v>
      </c>
      <c r="F204" s="20">
        <v>124600</v>
      </c>
      <c r="G204" s="10" t="s">
        <v>189</v>
      </c>
      <c r="H204" s="10" t="s">
        <v>196</v>
      </c>
      <c r="I204" s="9"/>
      <c r="J204" s="9"/>
      <c r="K204" s="20"/>
      <c r="L204" s="21"/>
      <c r="M204" s="13">
        <v>10</v>
      </c>
      <c r="N204" s="13">
        <v>2</v>
      </c>
      <c r="O204" s="22">
        <v>124600</v>
      </c>
      <c r="P204" s="18">
        <v>100926</v>
      </c>
      <c r="Q204" s="15">
        <v>0</v>
      </c>
    </row>
    <row r="205" spans="1:17" ht="15.75" customHeight="1">
      <c r="A205" s="19">
        <f t="shared" si="3"/>
        <v>204</v>
      </c>
      <c r="B205" s="8" t="s">
        <v>1770</v>
      </c>
      <c r="C205" s="9">
        <v>1</v>
      </c>
      <c r="D205" s="10" t="s">
        <v>188</v>
      </c>
      <c r="E205" s="9">
        <v>2000</v>
      </c>
      <c r="F205" s="20">
        <v>124000</v>
      </c>
      <c r="G205" s="10" t="s">
        <v>189</v>
      </c>
      <c r="H205" s="10" t="s">
        <v>196</v>
      </c>
      <c r="I205" s="9"/>
      <c r="J205" s="9"/>
      <c r="K205" s="20"/>
      <c r="L205" s="21"/>
      <c r="M205" s="13">
        <v>10</v>
      </c>
      <c r="N205" s="13">
        <v>2</v>
      </c>
      <c r="O205" s="22">
        <v>124000</v>
      </c>
      <c r="P205" s="18">
        <v>100440</v>
      </c>
      <c r="Q205" s="15">
        <v>0</v>
      </c>
    </row>
    <row r="206" spans="1:17" ht="15.75" customHeight="1">
      <c r="A206" s="19">
        <f t="shared" si="3"/>
        <v>205</v>
      </c>
      <c r="B206" s="8" t="s">
        <v>1770</v>
      </c>
      <c r="C206" s="9">
        <v>1</v>
      </c>
      <c r="D206" s="10" t="s">
        <v>188</v>
      </c>
      <c r="E206" s="9">
        <v>2000</v>
      </c>
      <c r="F206" s="20">
        <v>124000</v>
      </c>
      <c r="G206" s="10" t="s">
        <v>189</v>
      </c>
      <c r="H206" s="10" t="s">
        <v>196</v>
      </c>
      <c r="I206" s="9"/>
      <c r="J206" s="9"/>
      <c r="K206" s="20"/>
      <c r="L206" s="21"/>
      <c r="M206" s="13">
        <v>10</v>
      </c>
      <c r="N206" s="13">
        <v>2</v>
      </c>
      <c r="O206" s="22">
        <v>124000</v>
      </c>
      <c r="P206" s="18">
        <v>100440</v>
      </c>
      <c r="Q206" s="15">
        <v>0</v>
      </c>
    </row>
    <row r="207" spans="1:17" ht="15.75" customHeight="1">
      <c r="A207" s="19">
        <f t="shared" si="3"/>
        <v>206</v>
      </c>
      <c r="B207" s="8" t="s">
        <v>1770</v>
      </c>
      <c r="C207" s="9">
        <v>1</v>
      </c>
      <c r="D207" s="10" t="s">
        <v>188</v>
      </c>
      <c r="E207" s="9">
        <v>2000</v>
      </c>
      <c r="F207" s="20">
        <v>124000</v>
      </c>
      <c r="G207" s="10" t="s">
        <v>189</v>
      </c>
      <c r="H207" s="10" t="s">
        <v>196</v>
      </c>
      <c r="I207" s="9"/>
      <c r="J207" s="9"/>
      <c r="K207" s="20"/>
      <c r="L207" s="21"/>
      <c r="M207" s="13">
        <v>10</v>
      </c>
      <c r="N207" s="13">
        <v>2</v>
      </c>
      <c r="O207" s="22">
        <v>124000</v>
      </c>
      <c r="P207" s="18">
        <v>100440</v>
      </c>
      <c r="Q207" s="15">
        <v>0</v>
      </c>
    </row>
    <row r="208" spans="1:17" ht="15.75" customHeight="1">
      <c r="A208" s="19">
        <f t="shared" si="3"/>
        <v>207</v>
      </c>
      <c r="B208" s="8" t="s">
        <v>1771</v>
      </c>
      <c r="C208" s="9">
        <v>1</v>
      </c>
      <c r="D208" s="10" t="s">
        <v>188</v>
      </c>
      <c r="E208" s="9">
        <v>1985</v>
      </c>
      <c r="F208" s="20"/>
      <c r="G208" s="10" t="s">
        <v>189</v>
      </c>
      <c r="H208" s="10" t="s">
        <v>196</v>
      </c>
      <c r="I208" s="9"/>
      <c r="J208" s="9"/>
      <c r="K208" s="20"/>
      <c r="L208" s="21"/>
      <c r="M208" s="13">
        <v>10</v>
      </c>
      <c r="N208" s="13">
        <v>17</v>
      </c>
      <c r="O208" s="22">
        <v>0</v>
      </c>
      <c r="P208" s="18">
        <v>0</v>
      </c>
      <c r="Q208" s="15"/>
    </row>
    <row r="209" spans="1:17" ht="15.75" customHeight="1">
      <c r="A209" s="19">
        <f t="shared" si="3"/>
        <v>208</v>
      </c>
      <c r="B209" s="8" t="s">
        <v>1771</v>
      </c>
      <c r="C209" s="9">
        <v>1</v>
      </c>
      <c r="D209" s="10" t="s">
        <v>188</v>
      </c>
      <c r="E209" s="9">
        <v>1985</v>
      </c>
      <c r="F209" s="20"/>
      <c r="G209" s="10" t="s">
        <v>189</v>
      </c>
      <c r="H209" s="10" t="s">
        <v>196</v>
      </c>
      <c r="I209" s="9"/>
      <c r="J209" s="9"/>
      <c r="K209" s="20"/>
      <c r="L209" s="21"/>
      <c r="M209" s="13">
        <v>10</v>
      </c>
      <c r="N209" s="13">
        <v>17</v>
      </c>
      <c r="O209" s="22">
        <v>0</v>
      </c>
      <c r="P209" s="18">
        <v>0</v>
      </c>
      <c r="Q209" s="15"/>
    </row>
    <row r="210" spans="1:17" ht="15.75" customHeight="1">
      <c r="A210" s="19">
        <f t="shared" si="3"/>
        <v>209</v>
      </c>
      <c r="B210" s="8" t="s">
        <v>1771</v>
      </c>
      <c r="C210" s="9">
        <v>1</v>
      </c>
      <c r="D210" s="10" t="s">
        <v>188</v>
      </c>
      <c r="E210" s="9">
        <v>1985</v>
      </c>
      <c r="F210" s="20"/>
      <c r="G210" s="10" t="s">
        <v>189</v>
      </c>
      <c r="H210" s="10" t="s">
        <v>196</v>
      </c>
      <c r="I210" s="9"/>
      <c r="J210" s="9"/>
      <c r="K210" s="20"/>
      <c r="L210" s="21"/>
      <c r="M210" s="13">
        <v>10</v>
      </c>
      <c r="N210" s="13">
        <v>17</v>
      </c>
      <c r="O210" s="22">
        <v>0</v>
      </c>
      <c r="P210" s="18">
        <v>0</v>
      </c>
      <c r="Q210" s="15"/>
    </row>
    <row r="211" spans="1:17" ht="15.75" customHeight="1">
      <c r="A211" s="19">
        <f t="shared" si="3"/>
        <v>210</v>
      </c>
      <c r="B211" s="8" t="s">
        <v>1771</v>
      </c>
      <c r="C211" s="9">
        <v>1</v>
      </c>
      <c r="D211" s="10" t="s">
        <v>188</v>
      </c>
      <c r="E211" s="9">
        <v>1985</v>
      </c>
      <c r="F211" s="20"/>
      <c r="G211" s="10" t="s">
        <v>189</v>
      </c>
      <c r="H211" s="10" t="s">
        <v>196</v>
      </c>
      <c r="I211" s="9"/>
      <c r="J211" s="9"/>
      <c r="K211" s="20"/>
      <c r="L211" s="21"/>
      <c r="M211" s="13">
        <v>10</v>
      </c>
      <c r="N211" s="13">
        <v>17</v>
      </c>
      <c r="O211" s="22">
        <v>0</v>
      </c>
      <c r="P211" s="18">
        <v>0</v>
      </c>
      <c r="Q211" s="15"/>
    </row>
    <row r="212" spans="1:17" ht="15.75" customHeight="1">
      <c r="A212" s="19">
        <f t="shared" si="3"/>
        <v>211</v>
      </c>
      <c r="B212" s="8" t="s">
        <v>1772</v>
      </c>
      <c r="C212" s="9">
        <v>1</v>
      </c>
      <c r="D212" s="10" t="s">
        <v>188</v>
      </c>
      <c r="E212" s="9">
        <v>1985</v>
      </c>
      <c r="F212" s="20"/>
      <c r="G212" s="10" t="s">
        <v>189</v>
      </c>
      <c r="H212" s="10" t="s">
        <v>196</v>
      </c>
      <c r="I212" s="9"/>
      <c r="J212" s="9"/>
      <c r="K212" s="20"/>
      <c r="L212" s="21"/>
      <c r="M212" s="13">
        <v>10</v>
      </c>
      <c r="N212" s="13">
        <v>17</v>
      </c>
      <c r="O212" s="22">
        <v>0</v>
      </c>
      <c r="P212" s="18">
        <v>0</v>
      </c>
      <c r="Q212" s="15"/>
    </row>
    <row r="213" spans="1:17" ht="15.75" customHeight="1">
      <c r="A213" s="19">
        <f t="shared" si="3"/>
        <v>212</v>
      </c>
      <c r="B213" s="8" t="s">
        <v>1773</v>
      </c>
      <c r="C213" s="9">
        <v>1</v>
      </c>
      <c r="D213" s="10" t="s">
        <v>195</v>
      </c>
      <c r="E213" s="9"/>
      <c r="F213" s="20"/>
      <c r="G213" s="10" t="s">
        <v>189</v>
      </c>
      <c r="H213" s="10" t="s">
        <v>196</v>
      </c>
      <c r="I213" s="9"/>
      <c r="J213" s="9"/>
      <c r="K213" s="20"/>
      <c r="L213" s="21"/>
      <c r="M213" s="13">
        <v>20</v>
      </c>
      <c r="N213" s="13">
        <v>2002</v>
      </c>
      <c r="O213" s="22">
        <v>0</v>
      </c>
      <c r="P213" s="18">
        <v>0</v>
      </c>
      <c r="Q213" s="15"/>
    </row>
    <row r="214" spans="1:17" ht="15.75" customHeight="1">
      <c r="A214" s="19">
        <f t="shared" si="3"/>
        <v>213</v>
      </c>
      <c r="B214" s="8" t="s">
        <v>1774</v>
      </c>
      <c r="C214" s="9">
        <v>1</v>
      </c>
      <c r="D214" s="10" t="s">
        <v>188</v>
      </c>
      <c r="E214" s="9">
        <v>1985</v>
      </c>
      <c r="F214" s="20"/>
      <c r="G214" s="10" t="s">
        <v>189</v>
      </c>
      <c r="H214" s="10" t="s">
        <v>196</v>
      </c>
      <c r="I214" s="9"/>
      <c r="J214" s="9"/>
      <c r="K214" s="20"/>
      <c r="L214" s="21"/>
      <c r="M214" s="13">
        <v>10</v>
      </c>
      <c r="N214" s="13">
        <v>17</v>
      </c>
      <c r="O214" s="22">
        <v>0</v>
      </c>
      <c r="P214" s="18">
        <v>0</v>
      </c>
      <c r="Q214" s="15"/>
    </row>
    <row r="215" spans="1:17" ht="15.75" customHeight="1">
      <c r="A215" s="19">
        <f t="shared" si="3"/>
        <v>214</v>
      </c>
      <c r="B215" s="8" t="s">
        <v>1775</v>
      </c>
      <c r="C215" s="9">
        <v>1</v>
      </c>
      <c r="D215" s="10" t="s">
        <v>188</v>
      </c>
      <c r="E215" s="9">
        <v>1985</v>
      </c>
      <c r="F215" s="20"/>
      <c r="G215" s="10" t="s">
        <v>189</v>
      </c>
      <c r="H215" s="10" t="s">
        <v>196</v>
      </c>
      <c r="I215" s="9"/>
      <c r="J215" s="9"/>
      <c r="K215" s="20"/>
      <c r="L215" s="21"/>
      <c r="M215" s="13">
        <v>10</v>
      </c>
      <c r="N215" s="13">
        <v>17</v>
      </c>
      <c r="O215" s="22">
        <v>0</v>
      </c>
      <c r="P215" s="18">
        <v>0</v>
      </c>
      <c r="Q215" s="15"/>
    </row>
    <row r="216" spans="1:17" ht="15.75" customHeight="1">
      <c r="A216" s="19">
        <f t="shared" si="3"/>
        <v>215</v>
      </c>
      <c r="B216" s="8" t="s">
        <v>1776</v>
      </c>
      <c r="C216" s="9">
        <v>1</v>
      </c>
      <c r="D216" s="10" t="s">
        <v>188</v>
      </c>
      <c r="E216" s="9">
        <v>1985</v>
      </c>
      <c r="F216" s="20"/>
      <c r="G216" s="10" t="s">
        <v>189</v>
      </c>
      <c r="H216" s="10" t="s">
        <v>196</v>
      </c>
      <c r="I216" s="9"/>
      <c r="J216" s="9"/>
      <c r="K216" s="20"/>
      <c r="L216" s="21"/>
      <c r="M216" s="13">
        <v>10</v>
      </c>
      <c r="N216" s="13">
        <v>17</v>
      </c>
      <c r="O216" s="22">
        <v>0</v>
      </c>
      <c r="P216" s="18">
        <v>0</v>
      </c>
      <c r="Q216" s="15"/>
    </row>
    <row r="217" spans="1:17" ht="15.75" customHeight="1">
      <c r="A217" s="19">
        <f t="shared" si="3"/>
        <v>216</v>
      </c>
      <c r="B217" s="8" t="s">
        <v>1777</v>
      </c>
      <c r="C217" s="9">
        <v>1</v>
      </c>
      <c r="D217" s="10" t="s">
        <v>188</v>
      </c>
      <c r="E217" s="9">
        <v>1985</v>
      </c>
      <c r="F217" s="20"/>
      <c r="G217" s="10" t="s">
        <v>189</v>
      </c>
      <c r="H217" s="10" t="s">
        <v>196</v>
      </c>
      <c r="I217" s="9"/>
      <c r="J217" s="9"/>
      <c r="K217" s="20"/>
      <c r="L217" s="21"/>
      <c r="M217" s="13">
        <v>10</v>
      </c>
      <c r="N217" s="13">
        <v>17</v>
      </c>
      <c r="O217" s="22">
        <v>0</v>
      </c>
      <c r="P217" s="18">
        <v>0</v>
      </c>
      <c r="Q217" s="15"/>
    </row>
    <row r="218" spans="1:17" ht="15.75" customHeight="1">
      <c r="A218" s="19">
        <f t="shared" si="3"/>
        <v>217</v>
      </c>
      <c r="B218" s="8" t="s">
        <v>1777</v>
      </c>
      <c r="C218" s="9">
        <v>1</v>
      </c>
      <c r="D218" s="10" t="s">
        <v>188</v>
      </c>
      <c r="E218" s="9">
        <v>1985</v>
      </c>
      <c r="F218" s="20"/>
      <c r="G218" s="10" t="s">
        <v>189</v>
      </c>
      <c r="H218" s="10" t="s">
        <v>196</v>
      </c>
      <c r="I218" s="9"/>
      <c r="J218" s="9"/>
      <c r="K218" s="20"/>
      <c r="L218" s="21"/>
      <c r="M218" s="13">
        <v>10</v>
      </c>
      <c r="N218" s="13">
        <v>17</v>
      </c>
      <c r="O218" s="22">
        <v>0</v>
      </c>
      <c r="P218" s="18">
        <v>0</v>
      </c>
      <c r="Q218" s="15"/>
    </row>
    <row r="219" spans="1:17" ht="15.75" customHeight="1">
      <c r="A219" s="19">
        <f t="shared" si="3"/>
        <v>218</v>
      </c>
      <c r="B219" s="8" t="s">
        <v>1777</v>
      </c>
      <c r="C219" s="9">
        <v>1</v>
      </c>
      <c r="D219" s="10" t="s">
        <v>188</v>
      </c>
      <c r="E219" s="9">
        <v>1998</v>
      </c>
      <c r="F219" s="20">
        <v>165000</v>
      </c>
      <c r="G219" s="10" t="s">
        <v>189</v>
      </c>
      <c r="H219" s="10" t="s">
        <v>196</v>
      </c>
      <c r="I219" s="9"/>
      <c r="J219" s="9"/>
      <c r="K219" s="20"/>
      <c r="L219" s="21"/>
      <c r="M219" s="13">
        <v>10</v>
      </c>
      <c r="N219" s="13">
        <v>4</v>
      </c>
      <c r="O219" s="22">
        <v>165000</v>
      </c>
      <c r="P219" s="18">
        <v>108256.5</v>
      </c>
      <c r="Q219" s="15">
        <v>0</v>
      </c>
    </row>
    <row r="220" spans="1:17" ht="15.75" customHeight="1">
      <c r="A220" s="19">
        <f t="shared" si="3"/>
        <v>219</v>
      </c>
      <c r="B220" s="8" t="s">
        <v>1777</v>
      </c>
      <c r="C220" s="9">
        <v>1</v>
      </c>
      <c r="D220" s="10" t="s">
        <v>188</v>
      </c>
      <c r="E220" s="9">
        <v>1985</v>
      </c>
      <c r="F220" s="20"/>
      <c r="G220" s="10" t="s">
        <v>189</v>
      </c>
      <c r="H220" s="10" t="s">
        <v>196</v>
      </c>
      <c r="I220" s="9"/>
      <c r="J220" s="9"/>
      <c r="K220" s="20"/>
      <c r="L220" s="21"/>
      <c r="M220" s="13">
        <v>10</v>
      </c>
      <c r="N220" s="13">
        <v>17</v>
      </c>
      <c r="O220" s="22">
        <v>0</v>
      </c>
      <c r="P220" s="18">
        <v>0</v>
      </c>
      <c r="Q220" s="15"/>
    </row>
    <row r="221" spans="1:17" ht="15.75" customHeight="1">
      <c r="A221" s="19">
        <f t="shared" si="3"/>
        <v>220</v>
      </c>
      <c r="B221" s="8" t="s">
        <v>1777</v>
      </c>
      <c r="C221" s="9">
        <v>1</v>
      </c>
      <c r="D221" s="10" t="s">
        <v>188</v>
      </c>
      <c r="E221" s="9">
        <v>1998</v>
      </c>
      <c r="F221" s="20">
        <v>165000</v>
      </c>
      <c r="G221" s="10" t="s">
        <v>189</v>
      </c>
      <c r="H221" s="10" t="s">
        <v>196</v>
      </c>
      <c r="I221" s="9"/>
      <c r="J221" s="9"/>
      <c r="K221" s="20"/>
      <c r="L221" s="21"/>
      <c r="M221" s="13">
        <v>10</v>
      </c>
      <c r="N221" s="13">
        <v>4</v>
      </c>
      <c r="O221" s="22">
        <v>165000</v>
      </c>
      <c r="P221" s="18">
        <v>108256.5</v>
      </c>
      <c r="Q221" s="15">
        <v>0</v>
      </c>
    </row>
    <row r="222" spans="1:17" ht="15.75" customHeight="1">
      <c r="A222" s="19">
        <f t="shared" si="3"/>
        <v>221</v>
      </c>
      <c r="B222" s="8" t="s">
        <v>1777</v>
      </c>
      <c r="C222" s="9">
        <v>1</v>
      </c>
      <c r="D222" s="10" t="s">
        <v>188</v>
      </c>
      <c r="E222" s="9">
        <v>1998</v>
      </c>
      <c r="F222" s="20">
        <v>165000</v>
      </c>
      <c r="G222" s="10" t="s">
        <v>189</v>
      </c>
      <c r="H222" s="10" t="s">
        <v>196</v>
      </c>
      <c r="I222" s="9"/>
      <c r="J222" s="9"/>
      <c r="K222" s="20"/>
      <c r="L222" s="21"/>
      <c r="M222" s="13">
        <v>10</v>
      </c>
      <c r="N222" s="13">
        <v>4</v>
      </c>
      <c r="O222" s="22">
        <v>165000</v>
      </c>
      <c r="P222" s="18">
        <v>108256.5</v>
      </c>
      <c r="Q222" s="15">
        <v>0</v>
      </c>
    </row>
    <row r="223" spans="1:17" ht="15.75" customHeight="1">
      <c r="A223" s="19">
        <f t="shared" si="3"/>
        <v>222</v>
      </c>
      <c r="B223" s="8" t="s">
        <v>1777</v>
      </c>
      <c r="C223" s="9">
        <v>1</v>
      </c>
      <c r="D223" s="10" t="s">
        <v>188</v>
      </c>
      <c r="E223" s="9">
        <v>1998</v>
      </c>
      <c r="F223" s="20">
        <v>165000</v>
      </c>
      <c r="G223" s="10" t="s">
        <v>189</v>
      </c>
      <c r="H223" s="10" t="s">
        <v>196</v>
      </c>
      <c r="I223" s="9"/>
      <c r="J223" s="9"/>
      <c r="K223" s="20"/>
      <c r="L223" s="21"/>
      <c r="M223" s="13">
        <v>10</v>
      </c>
      <c r="N223" s="13">
        <v>4</v>
      </c>
      <c r="O223" s="22">
        <v>165000</v>
      </c>
      <c r="P223" s="18">
        <v>108256.5</v>
      </c>
      <c r="Q223" s="15">
        <v>0</v>
      </c>
    </row>
    <row r="224" spans="1:17" ht="15.75" customHeight="1">
      <c r="A224" s="19">
        <f t="shared" si="3"/>
        <v>223</v>
      </c>
      <c r="B224" s="8" t="s">
        <v>1777</v>
      </c>
      <c r="C224" s="9">
        <v>1</v>
      </c>
      <c r="D224" s="10" t="s">
        <v>188</v>
      </c>
      <c r="E224" s="9">
        <v>1998</v>
      </c>
      <c r="F224" s="20">
        <v>165000</v>
      </c>
      <c r="G224" s="10" t="s">
        <v>189</v>
      </c>
      <c r="H224" s="10" t="s">
        <v>196</v>
      </c>
      <c r="I224" s="9"/>
      <c r="J224" s="9"/>
      <c r="K224" s="20"/>
      <c r="L224" s="21"/>
      <c r="M224" s="13">
        <v>10</v>
      </c>
      <c r="N224" s="13">
        <v>4</v>
      </c>
      <c r="O224" s="22">
        <v>165000</v>
      </c>
      <c r="P224" s="18">
        <v>108256.5</v>
      </c>
      <c r="Q224" s="15">
        <v>0</v>
      </c>
    </row>
    <row r="225" spans="1:17" ht="15.75" customHeight="1">
      <c r="A225" s="19">
        <f t="shared" si="3"/>
        <v>224</v>
      </c>
      <c r="B225" s="8" t="s">
        <v>1777</v>
      </c>
      <c r="C225" s="9">
        <v>1</v>
      </c>
      <c r="D225" s="10" t="s">
        <v>188</v>
      </c>
      <c r="E225" s="9">
        <v>1998</v>
      </c>
      <c r="F225" s="20">
        <v>165000</v>
      </c>
      <c r="G225" s="10" t="s">
        <v>189</v>
      </c>
      <c r="H225" s="10" t="s">
        <v>196</v>
      </c>
      <c r="I225" s="9"/>
      <c r="J225" s="9"/>
      <c r="K225" s="20"/>
      <c r="L225" s="21"/>
      <c r="M225" s="13">
        <v>10</v>
      </c>
      <c r="N225" s="13">
        <v>4</v>
      </c>
      <c r="O225" s="22">
        <v>165000</v>
      </c>
      <c r="P225" s="18">
        <v>108256.5</v>
      </c>
      <c r="Q225" s="15">
        <v>0</v>
      </c>
    </row>
    <row r="226" spans="1:17" ht="15.75" customHeight="1">
      <c r="A226" s="19">
        <f t="shared" si="3"/>
        <v>225</v>
      </c>
      <c r="B226" s="8" t="s">
        <v>1777</v>
      </c>
      <c r="C226" s="9">
        <v>1</v>
      </c>
      <c r="D226" s="10" t="s">
        <v>188</v>
      </c>
      <c r="E226" s="9">
        <v>1998</v>
      </c>
      <c r="F226" s="20">
        <v>165000</v>
      </c>
      <c r="G226" s="10" t="s">
        <v>189</v>
      </c>
      <c r="H226" s="10" t="s">
        <v>196</v>
      </c>
      <c r="I226" s="9"/>
      <c r="J226" s="9"/>
      <c r="K226" s="20"/>
      <c r="L226" s="21"/>
      <c r="M226" s="13">
        <v>10</v>
      </c>
      <c r="N226" s="13">
        <v>4</v>
      </c>
      <c r="O226" s="22">
        <v>165000</v>
      </c>
      <c r="P226" s="18">
        <v>108256.5</v>
      </c>
      <c r="Q226" s="15">
        <v>0</v>
      </c>
    </row>
    <row r="227" spans="1:17" ht="15.75" customHeight="1">
      <c r="A227" s="19">
        <f t="shared" si="3"/>
        <v>226</v>
      </c>
      <c r="B227" s="8" t="s">
        <v>1777</v>
      </c>
      <c r="C227" s="9">
        <v>1</v>
      </c>
      <c r="D227" s="10" t="s">
        <v>188</v>
      </c>
      <c r="E227" s="9">
        <v>1998</v>
      </c>
      <c r="F227" s="20">
        <v>165000</v>
      </c>
      <c r="G227" s="10" t="s">
        <v>189</v>
      </c>
      <c r="H227" s="10" t="s">
        <v>196</v>
      </c>
      <c r="I227" s="9"/>
      <c r="J227" s="9"/>
      <c r="K227" s="20"/>
      <c r="L227" s="21"/>
      <c r="M227" s="13">
        <v>10</v>
      </c>
      <c r="N227" s="13">
        <v>4</v>
      </c>
      <c r="O227" s="22">
        <v>165000</v>
      </c>
      <c r="P227" s="18">
        <v>108256.5</v>
      </c>
      <c r="Q227" s="15">
        <v>0</v>
      </c>
    </row>
    <row r="228" spans="1:17" ht="15.75" customHeight="1">
      <c r="A228" s="19">
        <f t="shared" si="3"/>
        <v>227</v>
      </c>
      <c r="B228" s="8" t="s">
        <v>1778</v>
      </c>
      <c r="C228" s="9">
        <v>1</v>
      </c>
      <c r="D228" s="10" t="s">
        <v>190</v>
      </c>
      <c r="E228" s="9">
        <v>2001</v>
      </c>
      <c r="F228" s="20">
        <v>15400000</v>
      </c>
      <c r="G228" s="10" t="s">
        <v>189</v>
      </c>
      <c r="H228" s="10" t="s">
        <v>196</v>
      </c>
      <c r="I228" s="9"/>
      <c r="J228" s="9"/>
      <c r="K228" s="20"/>
      <c r="L228" s="21"/>
      <c r="M228" s="13">
        <v>25</v>
      </c>
      <c r="N228" s="13">
        <v>1</v>
      </c>
      <c r="O228" s="22">
        <v>15400000</v>
      </c>
      <c r="P228" s="18">
        <v>11550000</v>
      </c>
      <c r="Q228" s="15">
        <v>0</v>
      </c>
    </row>
    <row r="229" spans="1:17" ht="15.75" customHeight="1">
      <c r="A229" s="19">
        <f t="shared" si="3"/>
        <v>228</v>
      </c>
      <c r="B229" s="8" t="s">
        <v>1779</v>
      </c>
      <c r="C229" s="9">
        <v>1</v>
      </c>
      <c r="D229" s="10" t="s">
        <v>195</v>
      </c>
      <c r="E229" s="9">
        <v>1985</v>
      </c>
      <c r="F229" s="20">
        <v>11800000</v>
      </c>
      <c r="G229" s="10" t="s">
        <v>189</v>
      </c>
      <c r="H229" s="10" t="s">
        <v>196</v>
      </c>
      <c r="I229" s="9"/>
      <c r="J229" s="9"/>
      <c r="K229" s="20"/>
      <c r="L229" s="21"/>
      <c r="M229" s="13">
        <v>20</v>
      </c>
      <c r="N229" s="13">
        <v>17</v>
      </c>
      <c r="O229" s="22">
        <v>11800000</v>
      </c>
      <c r="P229" s="18">
        <v>265712.37801485974</v>
      </c>
      <c r="Q229" s="15">
        <v>0</v>
      </c>
    </row>
    <row r="230" spans="1:17" ht="15.75" customHeight="1">
      <c r="A230" s="19">
        <f t="shared" si="3"/>
        <v>229</v>
      </c>
      <c r="B230" s="8" t="s">
        <v>1780</v>
      </c>
      <c r="C230" s="9">
        <v>1</v>
      </c>
      <c r="D230" s="10" t="s">
        <v>190</v>
      </c>
      <c r="E230" s="9">
        <v>2000</v>
      </c>
      <c r="F230" s="20">
        <v>15000000</v>
      </c>
      <c r="G230" s="10" t="s">
        <v>189</v>
      </c>
      <c r="H230" s="10" t="s">
        <v>196</v>
      </c>
      <c r="I230" s="9"/>
      <c r="J230" s="9"/>
      <c r="K230" s="20"/>
      <c r="L230" s="21"/>
      <c r="M230" s="13">
        <v>25</v>
      </c>
      <c r="N230" s="13">
        <v>2</v>
      </c>
      <c r="O230" s="22">
        <v>15000000</v>
      </c>
      <c r="P230" s="18">
        <v>8437500</v>
      </c>
      <c r="Q230" s="15">
        <v>0</v>
      </c>
    </row>
    <row r="231" spans="1:17" ht="15.75" customHeight="1">
      <c r="A231" s="19">
        <f t="shared" si="3"/>
        <v>230</v>
      </c>
      <c r="B231" s="8" t="s">
        <v>1781</v>
      </c>
      <c r="C231" s="9">
        <v>1</v>
      </c>
      <c r="D231" s="10" t="s">
        <v>190</v>
      </c>
      <c r="E231" s="9">
        <v>1996</v>
      </c>
      <c r="F231" s="20"/>
      <c r="G231" s="10" t="s">
        <v>189</v>
      </c>
      <c r="H231" s="10" t="s">
        <v>196</v>
      </c>
      <c r="I231" s="9"/>
      <c r="J231" s="9"/>
      <c r="K231" s="20"/>
      <c r="L231" s="21"/>
      <c r="M231" s="13">
        <v>25</v>
      </c>
      <c r="N231" s="13">
        <v>6</v>
      </c>
      <c r="O231" s="22">
        <v>0</v>
      </c>
      <c r="P231" s="18">
        <v>0</v>
      </c>
      <c r="Q231" s="15"/>
    </row>
    <row r="232" spans="1:17" ht="15.75" customHeight="1">
      <c r="A232" s="19">
        <f t="shared" si="3"/>
        <v>231</v>
      </c>
      <c r="B232" s="8" t="s">
        <v>1782</v>
      </c>
      <c r="C232" s="9">
        <v>1</v>
      </c>
      <c r="D232" s="10" t="s">
        <v>190</v>
      </c>
      <c r="E232" s="9">
        <v>1995</v>
      </c>
      <c r="F232" s="20">
        <v>1475000</v>
      </c>
      <c r="G232" s="10" t="s">
        <v>189</v>
      </c>
      <c r="H232" s="10" t="s">
        <v>196</v>
      </c>
      <c r="I232" s="9"/>
      <c r="J232" s="9"/>
      <c r="K232" s="20"/>
      <c r="L232" s="21"/>
      <c r="M232" s="13">
        <v>25</v>
      </c>
      <c r="N232" s="13">
        <v>7</v>
      </c>
      <c r="O232" s="22">
        <v>1475000</v>
      </c>
      <c r="P232" s="18">
        <v>196888.73291015625</v>
      </c>
      <c r="Q232" s="15">
        <v>0</v>
      </c>
    </row>
    <row r="233" spans="1:17" ht="15.75" customHeight="1">
      <c r="A233" s="19">
        <f t="shared" si="3"/>
        <v>232</v>
      </c>
      <c r="B233" s="8" t="s">
        <v>397</v>
      </c>
      <c r="C233" s="9">
        <v>1</v>
      </c>
      <c r="D233" s="10" t="s">
        <v>195</v>
      </c>
      <c r="E233" s="9">
        <v>1996</v>
      </c>
      <c r="F233" s="20">
        <v>59918000</v>
      </c>
      <c r="G233" s="10" t="s">
        <v>189</v>
      </c>
      <c r="H233" s="10" t="s">
        <v>196</v>
      </c>
      <c r="I233" s="9"/>
      <c r="J233" s="9"/>
      <c r="K233" s="20"/>
      <c r="L233" s="21"/>
      <c r="M233" s="13">
        <v>20</v>
      </c>
      <c r="N233" s="13">
        <v>6</v>
      </c>
      <c r="O233" s="22">
        <v>59918000</v>
      </c>
      <c r="P233" s="18">
        <v>15707144.192000009</v>
      </c>
      <c r="Q233" s="15">
        <v>0</v>
      </c>
    </row>
    <row r="234" spans="1:17" ht="15.75" customHeight="1">
      <c r="A234" s="19">
        <f t="shared" si="3"/>
        <v>233</v>
      </c>
      <c r="B234" s="8" t="s">
        <v>398</v>
      </c>
      <c r="C234" s="9">
        <v>1</v>
      </c>
      <c r="D234" s="10" t="s">
        <v>190</v>
      </c>
      <c r="E234" s="9">
        <v>1996</v>
      </c>
      <c r="F234" s="20">
        <v>902000</v>
      </c>
      <c r="G234" s="10" t="s">
        <v>189</v>
      </c>
      <c r="H234" s="10" t="s">
        <v>196</v>
      </c>
      <c r="I234" s="9"/>
      <c r="J234" s="9"/>
      <c r="K234" s="20"/>
      <c r="L234" s="21"/>
      <c r="M234" s="13">
        <v>25</v>
      </c>
      <c r="N234" s="13">
        <v>6</v>
      </c>
      <c r="O234" s="22">
        <v>902000</v>
      </c>
      <c r="P234" s="18">
        <v>160536.62109375</v>
      </c>
      <c r="Q234" s="15">
        <v>0</v>
      </c>
    </row>
    <row r="235" spans="1:17" ht="15.75" customHeight="1">
      <c r="A235" s="19">
        <f t="shared" si="3"/>
        <v>234</v>
      </c>
      <c r="B235" s="8" t="s">
        <v>399</v>
      </c>
      <c r="C235" s="9">
        <v>1</v>
      </c>
      <c r="D235" s="10" t="s">
        <v>190</v>
      </c>
      <c r="E235" s="9">
        <v>1986</v>
      </c>
      <c r="F235" s="20">
        <v>88450000</v>
      </c>
      <c r="G235" s="10" t="s">
        <v>189</v>
      </c>
      <c r="H235" s="10" t="s">
        <v>196</v>
      </c>
      <c r="I235" s="9"/>
      <c r="J235" s="9"/>
      <c r="K235" s="20"/>
      <c r="L235" s="21"/>
      <c r="M235" s="13">
        <v>25</v>
      </c>
      <c r="N235" s="13">
        <v>16</v>
      </c>
      <c r="O235" s="22">
        <v>88450000</v>
      </c>
      <c r="P235" s="18">
        <v>886498.59476136044</v>
      </c>
      <c r="Q235" s="15">
        <v>0</v>
      </c>
    </row>
    <row r="236" spans="1:17" ht="15.75" customHeight="1">
      <c r="A236" s="19">
        <f t="shared" si="3"/>
        <v>235</v>
      </c>
      <c r="B236" s="8" t="s">
        <v>400</v>
      </c>
      <c r="C236" s="9">
        <v>1</v>
      </c>
      <c r="D236" s="10" t="s">
        <v>195</v>
      </c>
      <c r="E236" s="9">
        <v>1985</v>
      </c>
      <c r="F236" s="20">
        <v>7400000</v>
      </c>
      <c r="G236" s="10" t="s">
        <v>189</v>
      </c>
      <c r="H236" s="10" t="s">
        <v>196</v>
      </c>
      <c r="I236" s="9"/>
      <c r="J236" s="9"/>
      <c r="K236" s="20"/>
      <c r="L236" s="21"/>
      <c r="M236" s="13">
        <v>20</v>
      </c>
      <c r="N236" s="13">
        <v>17</v>
      </c>
      <c r="O236" s="22">
        <v>7400000</v>
      </c>
      <c r="P236" s="18">
        <v>166633.18621270865</v>
      </c>
      <c r="Q236" s="15">
        <v>0</v>
      </c>
    </row>
    <row r="237" spans="1:17" ht="15.75" customHeight="1">
      <c r="A237" s="19">
        <f t="shared" si="3"/>
        <v>236</v>
      </c>
      <c r="B237" s="8" t="s">
        <v>401</v>
      </c>
      <c r="C237" s="9">
        <v>1</v>
      </c>
      <c r="D237" s="10" t="s">
        <v>195</v>
      </c>
      <c r="E237" s="9">
        <v>1996</v>
      </c>
      <c r="F237" s="20">
        <v>2800000</v>
      </c>
      <c r="G237" s="10" t="s">
        <v>189</v>
      </c>
      <c r="H237" s="10" t="s">
        <v>196</v>
      </c>
      <c r="I237" s="9"/>
      <c r="J237" s="9"/>
      <c r="K237" s="20"/>
      <c r="L237" s="21"/>
      <c r="M237" s="13">
        <v>20</v>
      </c>
      <c r="N237" s="13">
        <v>6</v>
      </c>
      <c r="O237" s="22">
        <v>2800000</v>
      </c>
      <c r="P237" s="18">
        <v>734003.19999999995</v>
      </c>
      <c r="Q237" s="15">
        <v>0</v>
      </c>
    </row>
    <row r="238" spans="1:17" ht="15.75" customHeight="1">
      <c r="A238" s="19">
        <f t="shared" si="3"/>
        <v>237</v>
      </c>
      <c r="B238" s="8" t="s">
        <v>402</v>
      </c>
      <c r="C238" s="9">
        <v>1</v>
      </c>
      <c r="D238" s="10" t="s">
        <v>195</v>
      </c>
      <c r="E238" s="9">
        <v>1985</v>
      </c>
      <c r="F238" s="20">
        <v>1900000</v>
      </c>
      <c r="G238" s="10" t="s">
        <v>189</v>
      </c>
      <c r="H238" s="10" t="s">
        <v>196</v>
      </c>
      <c r="I238" s="9"/>
      <c r="J238" s="9"/>
      <c r="K238" s="20"/>
      <c r="L238" s="21"/>
      <c r="M238" s="13">
        <v>20</v>
      </c>
      <c r="N238" s="13">
        <v>17</v>
      </c>
      <c r="O238" s="22">
        <v>1900000</v>
      </c>
      <c r="P238" s="18">
        <v>42784.19646001979</v>
      </c>
      <c r="Q238" s="15">
        <v>0</v>
      </c>
    </row>
    <row r="239" spans="1:17" ht="15.75" customHeight="1">
      <c r="A239" s="19">
        <f t="shared" si="3"/>
        <v>238</v>
      </c>
      <c r="B239" s="8" t="s">
        <v>403</v>
      </c>
      <c r="C239" s="9">
        <v>1</v>
      </c>
      <c r="D239" s="10" t="s">
        <v>188</v>
      </c>
      <c r="E239" s="9">
        <v>1985</v>
      </c>
      <c r="F239" s="20"/>
      <c r="G239" s="10" t="s">
        <v>189</v>
      </c>
      <c r="H239" s="10" t="s">
        <v>196</v>
      </c>
      <c r="I239" s="9"/>
      <c r="J239" s="9"/>
      <c r="K239" s="20"/>
      <c r="L239" s="21"/>
      <c r="M239" s="13">
        <v>10</v>
      </c>
      <c r="N239" s="13">
        <v>17</v>
      </c>
      <c r="O239" s="22">
        <v>0</v>
      </c>
      <c r="P239" s="18">
        <v>0</v>
      </c>
      <c r="Q239" s="15"/>
    </row>
    <row r="240" spans="1:17" ht="15.75" customHeight="1">
      <c r="A240" s="19">
        <f t="shared" si="3"/>
        <v>239</v>
      </c>
      <c r="B240" s="8" t="s">
        <v>404</v>
      </c>
      <c r="C240" s="9">
        <v>1</v>
      </c>
      <c r="D240" s="10" t="s">
        <v>188</v>
      </c>
      <c r="E240" s="9">
        <v>1985</v>
      </c>
      <c r="F240" s="20"/>
      <c r="G240" s="10" t="s">
        <v>189</v>
      </c>
      <c r="H240" s="10" t="s">
        <v>196</v>
      </c>
      <c r="I240" s="9"/>
      <c r="J240" s="9"/>
      <c r="K240" s="20"/>
      <c r="L240" s="21"/>
      <c r="M240" s="13">
        <v>10</v>
      </c>
      <c r="N240" s="13">
        <v>17</v>
      </c>
      <c r="O240" s="22">
        <v>0</v>
      </c>
      <c r="P240" s="18">
        <v>0</v>
      </c>
      <c r="Q240" s="15"/>
    </row>
    <row r="241" spans="1:17" ht="15.75" customHeight="1">
      <c r="A241" s="19">
        <f t="shared" si="3"/>
        <v>240</v>
      </c>
      <c r="B241" s="8" t="s">
        <v>405</v>
      </c>
      <c r="C241" s="9">
        <v>1</v>
      </c>
      <c r="D241" s="10" t="s">
        <v>188</v>
      </c>
      <c r="E241" s="9">
        <v>2000</v>
      </c>
      <c r="F241" s="20">
        <v>98000</v>
      </c>
      <c r="G241" s="10" t="s">
        <v>189</v>
      </c>
      <c r="H241" s="10" t="s">
        <v>196</v>
      </c>
      <c r="I241" s="9"/>
      <c r="J241" s="9"/>
      <c r="K241" s="20"/>
      <c r="L241" s="21"/>
      <c r="M241" s="13">
        <v>10</v>
      </c>
      <c r="N241" s="13">
        <v>2</v>
      </c>
      <c r="O241" s="22">
        <v>98000</v>
      </c>
      <c r="P241" s="18">
        <v>79380</v>
      </c>
      <c r="Q241" s="15">
        <v>0</v>
      </c>
    </row>
    <row r="242" spans="1:17" ht="15.75" customHeight="1">
      <c r="A242" s="19">
        <f t="shared" si="3"/>
        <v>241</v>
      </c>
      <c r="B242" s="8" t="s">
        <v>406</v>
      </c>
      <c r="C242" s="9">
        <v>1</v>
      </c>
      <c r="D242" s="10" t="s">
        <v>195</v>
      </c>
      <c r="E242" s="9">
        <v>1985</v>
      </c>
      <c r="F242" s="20">
        <v>150000</v>
      </c>
      <c r="G242" s="10" t="s">
        <v>189</v>
      </c>
      <c r="H242" s="10" t="s">
        <v>196</v>
      </c>
      <c r="I242" s="9"/>
      <c r="J242" s="9"/>
      <c r="K242" s="20"/>
      <c r="L242" s="21"/>
      <c r="M242" s="13">
        <v>20</v>
      </c>
      <c r="N242" s="13">
        <v>17</v>
      </c>
      <c r="O242" s="22">
        <v>150000</v>
      </c>
      <c r="P242" s="18">
        <v>3377.6997205278781</v>
      </c>
      <c r="Q242" s="15">
        <v>0</v>
      </c>
    </row>
    <row r="243" spans="1:17" ht="15.75" customHeight="1">
      <c r="A243" s="19">
        <f t="shared" si="3"/>
        <v>242</v>
      </c>
      <c r="B243" s="8" t="s">
        <v>407</v>
      </c>
      <c r="C243" s="9">
        <v>1</v>
      </c>
      <c r="D243" s="10" t="s">
        <v>190</v>
      </c>
      <c r="E243" s="9">
        <v>1986</v>
      </c>
      <c r="F243" s="20">
        <v>9000000</v>
      </c>
      <c r="G243" s="10" t="s">
        <v>189</v>
      </c>
      <c r="H243" s="10" t="s">
        <v>196</v>
      </c>
      <c r="I243" s="9"/>
      <c r="J243" s="9"/>
      <c r="K243" s="20"/>
      <c r="L243" s="21"/>
      <c r="M243" s="13">
        <v>25</v>
      </c>
      <c r="N243" s="13">
        <v>16</v>
      </c>
      <c r="O243" s="22">
        <v>9000000</v>
      </c>
      <c r="P243" s="18">
        <v>90203.361818566918</v>
      </c>
      <c r="Q243" s="15">
        <v>0</v>
      </c>
    </row>
    <row r="244" spans="1:17" ht="15.75" customHeight="1">
      <c r="A244" s="19">
        <f t="shared" si="3"/>
        <v>243</v>
      </c>
      <c r="B244" s="8" t="s">
        <v>407</v>
      </c>
      <c r="C244" s="9">
        <v>1</v>
      </c>
      <c r="D244" s="10" t="s">
        <v>195</v>
      </c>
      <c r="E244" s="9">
        <v>1986</v>
      </c>
      <c r="F244" s="20">
        <v>9000000</v>
      </c>
      <c r="G244" s="10" t="s">
        <v>189</v>
      </c>
      <c r="H244" s="10" t="s">
        <v>196</v>
      </c>
      <c r="I244" s="9"/>
      <c r="J244" s="9"/>
      <c r="K244" s="20"/>
      <c r="L244" s="21"/>
      <c r="M244" s="13">
        <v>20</v>
      </c>
      <c r="N244" s="13">
        <v>16</v>
      </c>
      <c r="O244" s="22">
        <v>9000000</v>
      </c>
      <c r="P244" s="18">
        <v>253327.47903959083</v>
      </c>
      <c r="Q244" s="15">
        <v>0</v>
      </c>
    </row>
    <row r="245" spans="1:17" ht="15.75" customHeight="1">
      <c r="A245" s="19">
        <f t="shared" si="3"/>
        <v>244</v>
      </c>
      <c r="B245" s="8" t="s">
        <v>408</v>
      </c>
      <c r="C245" s="9">
        <v>1</v>
      </c>
      <c r="D245" s="10" t="s">
        <v>190</v>
      </c>
      <c r="E245" s="9">
        <v>1985</v>
      </c>
      <c r="F245" s="20">
        <v>10200000</v>
      </c>
      <c r="G245" s="10" t="s">
        <v>189</v>
      </c>
      <c r="H245" s="10" t="s">
        <v>196</v>
      </c>
      <c r="I245" s="9"/>
      <c r="J245" s="9"/>
      <c r="K245" s="20"/>
      <c r="L245" s="21"/>
      <c r="M245" s="13">
        <v>25</v>
      </c>
      <c r="N245" s="13">
        <v>17</v>
      </c>
      <c r="O245" s="22">
        <v>10200000</v>
      </c>
      <c r="P245" s="18">
        <v>76672.857545781881</v>
      </c>
      <c r="Q245" s="15">
        <v>0</v>
      </c>
    </row>
    <row r="246" spans="1:17" ht="15.75" customHeight="1">
      <c r="A246" s="19">
        <f t="shared" si="3"/>
        <v>245</v>
      </c>
      <c r="B246" s="8" t="s">
        <v>409</v>
      </c>
      <c r="C246" s="9">
        <v>1</v>
      </c>
      <c r="D246" s="10" t="s">
        <v>190</v>
      </c>
      <c r="E246" s="9">
        <v>1996</v>
      </c>
      <c r="F246" s="20">
        <v>1200000</v>
      </c>
      <c r="G246" s="10" t="s">
        <v>189</v>
      </c>
      <c r="H246" s="10" t="s">
        <v>196</v>
      </c>
      <c r="I246" s="9"/>
      <c r="J246" s="9"/>
      <c r="K246" s="20"/>
      <c r="L246" s="21"/>
      <c r="M246" s="13">
        <v>25</v>
      </c>
      <c r="N246" s="13">
        <v>6</v>
      </c>
      <c r="O246" s="22">
        <v>1200000</v>
      </c>
      <c r="P246" s="18">
        <v>213574.21875</v>
      </c>
      <c r="Q246" s="15">
        <v>0</v>
      </c>
    </row>
    <row r="247" spans="1:17" ht="15.75" customHeight="1">
      <c r="A247" s="19">
        <f t="shared" si="3"/>
        <v>246</v>
      </c>
      <c r="B247" s="8" t="s">
        <v>410</v>
      </c>
      <c r="C247" s="9">
        <v>1</v>
      </c>
      <c r="D247" s="10" t="s">
        <v>188</v>
      </c>
      <c r="E247" s="9">
        <v>1985</v>
      </c>
      <c r="F247" s="20"/>
      <c r="G247" s="10" t="s">
        <v>189</v>
      </c>
      <c r="H247" s="10" t="s">
        <v>196</v>
      </c>
      <c r="I247" s="9"/>
      <c r="J247" s="9"/>
      <c r="K247" s="20"/>
      <c r="L247" s="21"/>
      <c r="M247" s="13">
        <v>10</v>
      </c>
      <c r="N247" s="13">
        <v>17</v>
      </c>
      <c r="O247" s="22">
        <v>0</v>
      </c>
      <c r="P247" s="18">
        <v>0</v>
      </c>
      <c r="Q247" s="15"/>
    </row>
    <row r="248" spans="1:17" ht="15.75" customHeight="1">
      <c r="A248" s="19">
        <f t="shared" si="3"/>
        <v>247</v>
      </c>
      <c r="B248" s="8" t="s">
        <v>411</v>
      </c>
      <c r="C248" s="9">
        <v>1</v>
      </c>
      <c r="D248" s="10" t="s">
        <v>188</v>
      </c>
      <c r="E248" s="9">
        <v>1985</v>
      </c>
      <c r="F248" s="20"/>
      <c r="G248" s="10" t="s">
        <v>189</v>
      </c>
      <c r="H248" s="10" t="s">
        <v>196</v>
      </c>
      <c r="I248" s="9"/>
      <c r="J248" s="9"/>
      <c r="K248" s="20"/>
      <c r="L248" s="21"/>
      <c r="M248" s="13">
        <v>10</v>
      </c>
      <c r="N248" s="13">
        <v>17</v>
      </c>
      <c r="O248" s="22">
        <v>0</v>
      </c>
      <c r="P248" s="18">
        <v>0</v>
      </c>
      <c r="Q248" s="15"/>
    </row>
    <row r="249" spans="1:17" ht="15.75" customHeight="1">
      <c r="A249" s="19">
        <f t="shared" si="3"/>
        <v>248</v>
      </c>
      <c r="B249" s="8" t="s">
        <v>411</v>
      </c>
      <c r="C249" s="9">
        <v>1</v>
      </c>
      <c r="D249" s="10" t="s">
        <v>188</v>
      </c>
      <c r="E249" s="9">
        <v>1985</v>
      </c>
      <c r="F249" s="20"/>
      <c r="G249" s="10" t="s">
        <v>189</v>
      </c>
      <c r="H249" s="10" t="s">
        <v>196</v>
      </c>
      <c r="I249" s="9"/>
      <c r="J249" s="9"/>
      <c r="K249" s="20"/>
      <c r="L249" s="21"/>
      <c r="M249" s="13">
        <v>10</v>
      </c>
      <c r="N249" s="13">
        <v>17</v>
      </c>
      <c r="O249" s="22">
        <v>0</v>
      </c>
      <c r="P249" s="18">
        <v>0</v>
      </c>
      <c r="Q249" s="15"/>
    </row>
    <row r="250" spans="1:17" ht="15.75" customHeight="1">
      <c r="A250" s="19">
        <f t="shared" si="3"/>
        <v>249</v>
      </c>
      <c r="B250" s="8" t="s">
        <v>412</v>
      </c>
      <c r="C250" s="9">
        <v>1</v>
      </c>
      <c r="D250" s="10" t="s">
        <v>188</v>
      </c>
      <c r="E250" s="9">
        <v>1985</v>
      </c>
      <c r="F250" s="20"/>
      <c r="G250" s="10" t="s">
        <v>189</v>
      </c>
      <c r="H250" s="10" t="s">
        <v>196</v>
      </c>
      <c r="I250" s="9"/>
      <c r="J250" s="9"/>
      <c r="K250" s="20"/>
      <c r="L250" s="21"/>
      <c r="M250" s="13">
        <v>10</v>
      </c>
      <c r="N250" s="13">
        <v>17</v>
      </c>
      <c r="O250" s="22">
        <v>0</v>
      </c>
      <c r="P250" s="18">
        <v>0</v>
      </c>
      <c r="Q250" s="15"/>
    </row>
    <row r="251" spans="1:17" ht="15.75" customHeight="1">
      <c r="A251" s="19">
        <f t="shared" si="3"/>
        <v>250</v>
      </c>
      <c r="B251" s="8" t="s">
        <v>412</v>
      </c>
      <c r="C251" s="9">
        <v>1</v>
      </c>
      <c r="D251" s="10" t="s">
        <v>188</v>
      </c>
      <c r="E251" s="9">
        <v>1985</v>
      </c>
      <c r="F251" s="20"/>
      <c r="G251" s="10" t="s">
        <v>189</v>
      </c>
      <c r="H251" s="10" t="s">
        <v>196</v>
      </c>
      <c r="I251" s="9"/>
      <c r="J251" s="9"/>
      <c r="K251" s="20"/>
      <c r="L251" s="21"/>
      <c r="M251" s="13">
        <v>10</v>
      </c>
      <c r="N251" s="13">
        <v>17</v>
      </c>
      <c r="O251" s="22">
        <v>0</v>
      </c>
      <c r="P251" s="18">
        <v>0</v>
      </c>
      <c r="Q251" s="15"/>
    </row>
    <row r="252" spans="1:17" ht="15.75" customHeight="1">
      <c r="A252" s="19">
        <f t="shared" si="3"/>
        <v>251</v>
      </c>
      <c r="B252" s="8" t="s">
        <v>412</v>
      </c>
      <c r="C252" s="9">
        <v>1</v>
      </c>
      <c r="D252" s="10" t="s">
        <v>188</v>
      </c>
      <c r="E252" s="9">
        <v>1985</v>
      </c>
      <c r="F252" s="20"/>
      <c r="G252" s="10" t="s">
        <v>189</v>
      </c>
      <c r="H252" s="10" t="s">
        <v>196</v>
      </c>
      <c r="I252" s="9"/>
      <c r="J252" s="9"/>
      <c r="K252" s="20"/>
      <c r="L252" s="21"/>
      <c r="M252" s="13">
        <v>10</v>
      </c>
      <c r="N252" s="13">
        <v>17</v>
      </c>
      <c r="O252" s="22">
        <v>0</v>
      </c>
      <c r="P252" s="18">
        <v>0</v>
      </c>
      <c r="Q252" s="15"/>
    </row>
    <row r="253" spans="1:17" ht="15.75" customHeight="1">
      <c r="A253" s="19">
        <f t="shared" si="3"/>
        <v>252</v>
      </c>
      <c r="B253" s="8" t="s">
        <v>412</v>
      </c>
      <c r="C253" s="9">
        <v>1</v>
      </c>
      <c r="D253" s="10" t="s">
        <v>188</v>
      </c>
      <c r="E253" s="9">
        <v>1985</v>
      </c>
      <c r="F253" s="20"/>
      <c r="G253" s="10" t="s">
        <v>189</v>
      </c>
      <c r="H253" s="10" t="s">
        <v>196</v>
      </c>
      <c r="I253" s="9"/>
      <c r="J253" s="9"/>
      <c r="K253" s="20"/>
      <c r="L253" s="21"/>
      <c r="M253" s="13">
        <v>10</v>
      </c>
      <c r="N253" s="13">
        <v>17</v>
      </c>
      <c r="O253" s="22">
        <v>0</v>
      </c>
      <c r="P253" s="18">
        <v>0</v>
      </c>
      <c r="Q253" s="15"/>
    </row>
    <row r="254" spans="1:17" ht="15.75" customHeight="1">
      <c r="A254" s="19">
        <f t="shared" si="3"/>
        <v>253</v>
      </c>
      <c r="B254" s="8" t="s">
        <v>412</v>
      </c>
      <c r="C254" s="9">
        <v>1</v>
      </c>
      <c r="D254" s="10" t="s">
        <v>188</v>
      </c>
      <c r="E254" s="9">
        <v>1998</v>
      </c>
      <c r="F254" s="20">
        <v>420000</v>
      </c>
      <c r="G254" s="10" t="s">
        <v>189</v>
      </c>
      <c r="H254" s="10" t="s">
        <v>196</v>
      </c>
      <c r="I254" s="9"/>
      <c r="J254" s="9"/>
      <c r="K254" s="20"/>
      <c r="L254" s="21"/>
      <c r="M254" s="13">
        <v>10</v>
      </c>
      <c r="N254" s="13">
        <v>4</v>
      </c>
      <c r="O254" s="22">
        <v>420000</v>
      </c>
      <c r="P254" s="18">
        <v>275562</v>
      </c>
      <c r="Q254" s="15">
        <v>0</v>
      </c>
    </row>
    <row r="255" spans="1:17" ht="15.75" customHeight="1">
      <c r="A255" s="19">
        <f t="shared" si="3"/>
        <v>254</v>
      </c>
      <c r="B255" s="8" t="s">
        <v>412</v>
      </c>
      <c r="C255" s="9">
        <v>1</v>
      </c>
      <c r="D255" s="10" t="s">
        <v>188</v>
      </c>
      <c r="E255" s="9">
        <v>1998</v>
      </c>
      <c r="F255" s="20">
        <v>420000</v>
      </c>
      <c r="G255" s="10" t="s">
        <v>189</v>
      </c>
      <c r="H255" s="10" t="s">
        <v>196</v>
      </c>
      <c r="I255" s="9"/>
      <c r="J255" s="9"/>
      <c r="K255" s="20"/>
      <c r="L255" s="21"/>
      <c r="M255" s="13">
        <v>10</v>
      </c>
      <c r="N255" s="13">
        <v>4</v>
      </c>
      <c r="O255" s="22">
        <v>420000</v>
      </c>
      <c r="P255" s="18">
        <v>275562</v>
      </c>
      <c r="Q255" s="15">
        <v>0</v>
      </c>
    </row>
    <row r="256" spans="1:17" ht="15.75" customHeight="1">
      <c r="A256" s="19">
        <f t="shared" si="3"/>
        <v>255</v>
      </c>
      <c r="B256" s="8" t="s">
        <v>412</v>
      </c>
      <c r="C256" s="9">
        <v>1</v>
      </c>
      <c r="D256" s="10" t="s">
        <v>188</v>
      </c>
      <c r="E256" s="9">
        <v>1998</v>
      </c>
      <c r="F256" s="20">
        <v>420000</v>
      </c>
      <c r="G256" s="10" t="s">
        <v>189</v>
      </c>
      <c r="H256" s="10" t="s">
        <v>196</v>
      </c>
      <c r="I256" s="9"/>
      <c r="J256" s="9"/>
      <c r="K256" s="20"/>
      <c r="L256" s="21"/>
      <c r="M256" s="13">
        <v>10</v>
      </c>
      <c r="N256" s="13">
        <v>4</v>
      </c>
      <c r="O256" s="22">
        <v>420000</v>
      </c>
      <c r="P256" s="18">
        <v>275562</v>
      </c>
      <c r="Q256" s="15">
        <v>0</v>
      </c>
    </row>
    <row r="257" spans="1:17" ht="15.75" customHeight="1">
      <c r="A257" s="19">
        <f t="shared" si="3"/>
        <v>256</v>
      </c>
      <c r="B257" s="8" t="s">
        <v>412</v>
      </c>
      <c r="C257" s="9">
        <v>1</v>
      </c>
      <c r="D257" s="10" t="s">
        <v>188</v>
      </c>
      <c r="E257" s="9">
        <v>1998</v>
      </c>
      <c r="F257" s="20">
        <v>420000</v>
      </c>
      <c r="G257" s="10" t="s">
        <v>189</v>
      </c>
      <c r="H257" s="10" t="s">
        <v>196</v>
      </c>
      <c r="I257" s="9"/>
      <c r="J257" s="9"/>
      <c r="K257" s="20"/>
      <c r="L257" s="21"/>
      <c r="M257" s="13">
        <v>10</v>
      </c>
      <c r="N257" s="13">
        <v>4</v>
      </c>
      <c r="O257" s="22">
        <v>420000</v>
      </c>
      <c r="P257" s="18">
        <v>275562</v>
      </c>
      <c r="Q257" s="15">
        <v>0</v>
      </c>
    </row>
  </sheetData>
  <autoFilter ref="A1:Q257"/>
  <printOptions horizontalCentered="1"/>
  <pageMargins left="0.17" right="0.17" top="0.98425196850393704" bottom="0.98425196850393704" header="0.51181102362204722" footer="0.51181102362204722"/>
  <pageSetup paperSize="9" orientation="landscape" r:id="rId1"/>
  <headerFooter alignWithMargins="0"/>
  <ignoredErrors>
    <ignoredError sqref="A3:A257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dimension ref="A1:Q55"/>
  <sheetViews>
    <sheetView zoomScale="80" workbookViewId="0">
      <pane ySplit="1" topLeftCell="A2" activePane="bottomLeft" state="frozen"/>
      <selection pane="bottomLeft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76">
        <v>1</v>
      </c>
      <c r="B2" s="78" t="s">
        <v>249</v>
      </c>
      <c r="C2" s="79">
        <v>1</v>
      </c>
      <c r="D2" s="65"/>
      <c r="E2" s="66"/>
      <c r="F2" s="67"/>
      <c r="G2" s="65"/>
      <c r="H2" s="65" t="s">
        <v>250</v>
      </c>
      <c r="I2" s="68" t="s">
        <v>251</v>
      </c>
      <c r="J2" s="68"/>
      <c r="K2" s="69"/>
      <c r="L2" s="70"/>
      <c r="M2" s="71"/>
      <c r="N2" s="71"/>
      <c r="O2" s="72"/>
      <c r="P2" s="80"/>
      <c r="Q2" s="61"/>
    </row>
    <row r="3" spans="1:17">
      <c r="A3" s="76">
        <v>2</v>
      </c>
      <c r="B3" s="78" t="s">
        <v>252</v>
      </c>
      <c r="C3" s="79">
        <v>1</v>
      </c>
      <c r="D3" s="65"/>
      <c r="E3" s="73">
        <v>2013</v>
      </c>
      <c r="F3" s="74">
        <v>140.74</v>
      </c>
      <c r="G3" s="65"/>
      <c r="H3" s="65" t="s">
        <v>250</v>
      </c>
      <c r="I3" s="68" t="s">
        <v>251</v>
      </c>
      <c r="J3" s="68"/>
      <c r="K3" s="69"/>
      <c r="L3" s="70"/>
      <c r="M3" s="71">
        <v>30</v>
      </c>
      <c r="N3" s="71">
        <v>1</v>
      </c>
      <c r="O3" s="72"/>
      <c r="P3" s="80">
        <v>98.49</v>
      </c>
      <c r="Q3" s="61"/>
    </row>
    <row r="4" spans="1:17">
      <c r="A4" s="76">
        <v>3</v>
      </c>
      <c r="B4" s="81" t="s">
        <v>253</v>
      </c>
      <c r="C4" s="79">
        <v>1</v>
      </c>
      <c r="D4" s="65"/>
      <c r="E4" s="73"/>
      <c r="F4" s="75"/>
      <c r="G4" s="65"/>
      <c r="H4" s="65" t="s">
        <v>250</v>
      </c>
      <c r="I4" s="68" t="s">
        <v>251</v>
      </c>
      <c r="J4" s="68"/>
      <c r="K4" s="69"/>
      <c r="L4" s="70"/>
      <c r="M4" s="71"/>
      <c r="N4" s="71"/>
      <c r="O4" s="72"/>
      <c r="P4" s="80"/>
      <c r="Q4" s="61"/>
    </row>
    <row r="5" spans="1:17">
      <c r="A5" s="76">
        <v>4</v>
      </c>
      <c r="B5" s="76" t="s">
        <v>254</v>
      </c>
      <c r="C5" s="79">
        <v>4</v>
      </c>
      <c r="D5" s="65"/>
      <c r="E5" s="73"/>
      <c r="F5" s="75"/>
      <c r="G5" s="65"/>
      <c r="H5" s="65" t="s">
        <v>250</v>
      </c>
      <c r="I5" s="68" t="s">
        <v>255</v>
      </c>
      <c r="J5" s="68"/>
      <c r="K5" s="69"/>
      <c r="L5" s="70"/>
      <c r="M5" s="71"/>
      <c r="N5" s="71"/>
      <c r="O5" s="72"/>
      <c r="P5" s="80"/>
      <c r="Q5" s="61"/>
    </row>
    <row r="6" spans="1:17">
      <c r="A6" s="76">
        <v>5</v>
      </c>
      <c r="B6" s="76" t="s">
        <v>256</v>
      </c>
      <c r="C6" s="79">
        <v>1</v>
      </c>
      <c r="D6" s="65"/>
      <c r="E6" s="73"/>
      <c r="F6" s="75"/>
      <c r="G6" s="65"/>
      <c r="H6" s="65" t="s">
        <v>250</v>
      </c>
      <c r="I6" s="68" t="s">
        <v>255</v>
      </c>
      <c r="J6" s="68"/>
      <c r="K6" s="69"/>
      <c r="L6" s="70"/>
      <c r="M6" s="71"/>
      <c r="N6" s="71"/>
      <c r="O6" s="72"/>
      <c r="P6" s="80"/>
      <c r="Q6" s="61"/>
    </row>
    <row r="7" spans="1:17">
      <c r="A7" s="76">
        <v>6</v>
      </c>
      <c r="B7" s="76" t="s">
        <v>257</v>
      </c>
      <c r="C7" s="79">
        <v>1</v>
      </c>
      <c r="D7" s="65"/>
      <c r="E7" s="73"/>
      <c r="F7" s="75"/>
      <c r="G7" s="65"/>
      <c r="H7" s="65" t="s">
        <v>250</v>
      </c>
      <c r="I7" s="68" t="s">
        <v>255</v>
      </c>
      <c r="J7" s="68"/>
      <c r="K7" s="69"/>
      <c r="L7" s="70"/>
      <c r="M7" s="71"/>
      <c r="N7" s="71"/>
      <c r="O7" s="72"/>
      <c r="P7" s="80">
        <v>30</v>
      </c>
      <c r="Q7" s="61"/>
    </row>
    <row r="8" spans="1:17">
      <c r="A8" s="76">
        <v>7</v>
      </c>
      <c r="B8" s="76" t="s">
        <v>258</v>
      </c>
      <c r="C8" s="79">
        <v>1</v>
      </c>
      <c r="D8" s="65"/>
      <c r="E8" s="73"/>
      <c r="F8" s="75"/>
      <c r="G8" s="65"/>
      <c r="H8" s="65" t="s">
        <v>250</v>
      </c>
      <c r="I8" s="68" t="s">
        <v>255</v>
      </c>
      <c r="J8" s="68"/>
      <c r="K8" s="69"/>
      <c r="L8" s="70"/>
      <c r="M8" s="71"/>
      <c r="N8" s="71"/>
      <c r="O8" s="72"/>
      <c r="P8" s="80">
        <v>40</v>
      </c>
      <c r="Q8" s="61"/>
    </row>
    <row r="9" spans="1:17">
      <c r="A9" s="76">
        <v>8</v>
      </c>
      <c r="B9" s="81" t="s">
        <v>259</v>
      </c>
      <c r="C9" s="79">
        <v>1</v>
      </c>
      <c r="D9" s="65"/>
      <c r="E9" s="73"/>
      <c r="F9" s="75"/>
      <c r="G9" s="65"/>
      <c r="H9" s="65" t="s">
        <v>250</v>
      </c>
      <c r="I9" s="68" t="s">
        <v>255</v>
      </c>
      <c r="J9" s="68"/>
      <c r="K9" s="69"/>
      <c r="L9" s="70"/>
      <c r="M9" s="71"/>
      <c r="N9" s="71"/>
      <c r="O9" s="72"/>
      <c r="P9" s="80"/>
      <c r="Q9" s="61"/>
    </row>
    <row r="10" spans="1:17">
      <c r="A10" s="76">
        <v>9</v>
      </c>
      <c r="B10" s="81" t="s">
        <v>260</v>
      </c>
      <c r="C10" s="82">
        <v>3</v>
      </c>
      <c r="D10" s="65"/>
      <c r="E10" s="73"/>
      <c r="F10" s="75"/>
      <c r="G10" s="65"/>
      <c r="H10" s="65" t="s">
        <v>250</v>
      </c>
      <c r="I10" s="68" t="s">
        <v>255</v>
      </c>
      <c r="J10" s="68"/>
      <c r="K10" s="69"/>
      <c r="L10" s="70"/>
      <c r="M10" s="71"/>
      <c r="N10" s="71"/>
      <c r="O10" s="72"/>
      <c r="P10" s="80">
        <v>300</v>
      </c>
      <c r="Q10" s="61"/>
    </row>
    <row r="11" spans="1:17">
      <c r="A11" s="76">
        <v>10</v>
      </c>
      <c r="B11" s="83" t="s">
        <v>261</v>
      </c>
      <c r="C11" s="82">
        <v>1</v>
      </c>
      <c r="D11" s="65"/>
      <c r="E11" s="73"/>
      <c r="F11" s="75"/>
      <c r="G11" s="65"/>
      <c r="H11" s="65" t="s">
        <v>250</v>
      </c>
      <c r="I11" s="68">
        <v>1</v>
      </c>
      <c r="J11" s="68"/>
      <c r="K11" s="69"/>
      <c r="L11" s="70"/>
      <c r="M11" s="71"/>
      <c r="N11" s="71"/>
      <c r="O11" s="72"/>
      <c r="P11" s="80"/>
      <c r="Q11" s="61"/>
    </row>
    <row r="12" spans="1:17">
      <c r="A12" s="76">
        <v>11</v>
      </c>
      <c r="B12" s="83" t="s">
        <v>262</v>
      </c>
      <c r="C12" s="82">
        <v>1</v>
      </c>
      <c r="D12" s="65"/>
      <c r="E12" s="73"/>
      <c r="F12" s="75"/>
      <c r="G12" s="65"/>
      <c r="H12" s="65" t="s">
        <v>250</v>
      </c>
      <c r="I12" s="68">
        <v>1</v>
      </c>
      <c r="J12" s="68"/>
      <c r="K12" s="69"/>
      <c r="L12" s="70"/>
      <c r="M12" s="71"/>
      <c r="N12" s="71"/>
      <c r="O12" s="72"/>
      <c r="P12" s="80"/>
      <c r="Q12" s="61"/>
    </row>
    <row r="13" spans="1:17">
      <c r="A13" s="76">
        <v>12</v>
      </c>
      <c r="B13" s="83" t="s">
        <v>263</v>
      </c>
      <c r="C13" s="82">
        <v>2</v>
      </c>
      <c r="D13" s="65"/>
      <c r="E13" s="73"/>
      <c r="F13" s="75"/>
      <c r="G13" s="65"/>
      <c r="H13" s="65" t="s">
        <v>250</v>
      </c>
      <c r="I13" s="68">
        <v>1</v>
      </c>
      <c r="J13" s="68"/>
      <c r="K13" s="69"/>
      <c r="L13" s="70"/>
      <c r="M13" s="71"/>
      <c r="N13" s="71"/>
      <c r="O13" s="72"/>
      <c r="P13" s="80"/>
      <c r="Q13" s="61"/>
    </row>
    <row r="14" spans="1:17">
      <c r="A14" s="76">
        <v>13</v>
      </c>
      <c r="B14" s="83" t="s">
        <v>264</v>
      </c>
      <c r="C14" s="82">
        <v>3</v>
      </c>
      <c r="D14" s="65"/>
      <c r="E14" s="73"/>
      <c r="F14" s="75"/>
      <c r="G14" s="65"/>
      <c r="H14" s="65" t="s">
        <v>250</v>
      </c>
      <c r="I14" s="68">
        <v>1</v>
      </c>
      <c r="J14" s="68"/>
      <c r="K14" s="69"/>
      <c r="L14" s="70"/>
      <c r="M14" s="71"/>
      <c r="N14" s="71"/>
      <c r="O14" s="72"/>
      <c r="P14" s="80"/>
      <c r="Q14" s="61"/>
    </row>
    <row r="15" spans="1:17">
      <c r="A15" s="76">
        <v>14</v>
      </c>
      <c r="B15" s="83" t="s">
        <v>265</v>
      </c>
      <c r="C15" s="82">
        <v>1</v>
      </c>
      <c r="D15" s="65"/>
      <c r="E15" s="73">
        <v>2012</v>
      </c>
      <c r="F15" s="75" t="s">
        <v>266</v>
      </c>
      <c r="G15" s="65"/>
      <c r="H15" s="65" t="s">
        <v>250</v>
      </c>
      <c r="I15" s="68">
        <v>1</v>
      </c>
      <c r="J15" s="68"/>
      <c r="K15" s="69"/>
      <c r="L15" s="70"/>
      <c r="M15" s="71">
        <v>50</v>
      </c>
      <c r="N15" s="71">
        <v>2</v>
      </c>
      <c r="O15" s="72"/>
      <c r="P15" s="80">
        <v>45</v>
      </c>
      <c r="Q15" s="61"/>
    </row>
    <row r="16" spans="1:17">
      <c r="A16" s="76">
        <v>15</v>
      </c>
      <c r="B16" s="81" t="s">
        <v>267</v>
      </c>
      <c r="C16" s="82">
        <v>1</v>
      </c>
      <c r="D16" s="65"/>
      <c r="E16" s="73">
        <v>2013</v>
      </c>
      <c r="F16" s="74">
        <v>789.25599999999997</v>
      </c>
      <c r="G16" s="65"/>
      <c r="H16" s="65" t="s">
        <v>250</v>
      </c>
      <c r="I16" s="68">
        <v>1</v>
      </c>
      <c r="J16" s="68"/>
      <c r="K16" s="69"/>
      <c r="L16" s="70"/>
      <c r="M16" s="71">
        <v>30</v>
      </c>
      <c r="N16" s="71">
        <v>1</v>
      </c>
      <c r="O16" s="72"/>
      <c r="P16" s="80">
        <v>553</v>
      </c>
      <c r="Q16" s="61"/>
    </row>
    <row r="17" spans="1:17">
      <c r="A17" s="76">
        <v>16</v>
      </c>
      <c r="B17" s="69" t="s">
        <v>268</v>
      </c>
      <c r="C17" s="82">
        <v>1</v>
      </c>
      <c r="D17" s="65"/>
      <c r="E17" s="73"/>
      <c r="F17" s="75"/>
      <c r="G17" s="65"/>
      <c r="H17" s="65" t="s">
        <v>250</v>
      </c>
      <c r="I17" s="68">
        <v>1</v>
      </c>
      <c r="J17" s="68"/>
      <c r="K17" s="69"/>
      <c r="L17" s="70"/>
      <c r="M17" s="71"/>
      <c r="N17" s="71"/>
      <c r="O17" s="72"/>
      <c r="P17" s="80"/>
      <c r="Q17" s="61"/>
    </row>
    <row r="18" spans="1:17">
      <c r="A18" s="76">
        <v>17</v>
      </c>
      <c r="B18" s="69" t="s">
        <v>269</v>
      </c>
      <c r="C18" s="82">
        <v>1</v>
      </c>
      <c r="D18" s="65"/>
      <c r="E18" s="73"/>
      <c r="F18" s="75"/>
      <c r="G18" s="65"/>
      <c r="H18" s="65" t="s">
        <v>250</v>
      </c>
      <c r="I18" s="68">
        <v>1</v>
      </c>
      <c r="J18" s="68"/>
      <c r="K18" s="69"/>
      <c r="L18" s="70"/>
      <c r="M18" s="71"/>
      <c r="N18" s="71"/>
      <c r="O18" s="72"/>
      <c r="P18" s="80"/>
      <c r="Q18" s="61"/>
    </row>
    <row r="19" spans="1:17">
      <c r="A19" s="76">
        <v>18</v>
      </c>
      <c r="B19" s="69" t="s">
        <v>415</v>
      </c>
      <c r="C19" s="82">
        <v>2</v>
      </c>
      <c r="D19" s="65"/>
      <c r="E19" s="73"/>
      <c r="F19" s="75"/>
      <c r="G19" s="65"/>
      <c r="H19" s="65" t="s">
        <v>250</v>
      </c>
      <c r="I19" s="68">
        <v>1</v>
      </c>
      <c r="J19" s="68"/>
      <c r="K19" s="69"/>
      <c r="L19" s="70"/>
      <c r="M19" s="71"/>
      <c r="N19" s="71"/>
      <c r="O19" s="72"/>
      <c r="P19" s="80"/>
      <c r="Q19" s="61"/>
    </row>
    <row r="20" spans="1:17">
      <c r="A20" s="76">
        <v>19</v>
      </c>
      <c r="B20" s="69" t="s">
        <v>254</v>
      </c>
      <c r="C20" s="82">
        <v>1</v>
      </c>
      <c r="D20" s="65"/>
      <c r="E20" s="73"/>
      <c r="F20" s="75"/>
      <c r="G20" s="65"/>
      <c r="H20" s="65" t="s">
        <v>250</v>
      </c>
      <c r="I20" s="68">
        <v>1</v>
      </c>
      <c r="J20" s="68"/>
      <c r="K20" s="69"/>
      <c r="L20" s="70"/>
      <c r="M20" s="71"/>
      <c r="N20" s="71"/>
      <c r="O20" s="72"/>
      <c r="P20" s="80"/>
      <c r="Q20" s="61"/>
    </row>
    <row r="21" spans="1:17">
      <c r="A21" s="76">
        <v>20</v>
      </c>
      <c r="B21" s="69" t="s">
        <v>270</v>
      </c>
      <c r="C21" s="82">
        <v>1</v>
      </c>
      <c r="D21" s="65"/>
      <c r="E21" s="73"/>
      <c r="F21" s="75"/>
      <c r="G21" s="65"/>
      <c r="H21" s="65" t="s">
        <v>250</v>
      </c>
      <c r="I21" s="68">
        <v>2</v>
      </c>
      <c r="J21" s="68"/>
      <c r="K21" s="69"/>
      <c r="L21" s="70"/>
      <c r="M21" s="71"/>
      <c r="N21" s="71"/>
      <c r="O21" s="72"/>
      <c r="P21" s="80"/>
      <c r="Q21" s="61"/>
    </row>
    <row r="22" spans="1:17">
      <c r="A22" s="76">
        <v>21</v>
      </c>
      <c r="B22" s="69" t="s">
        <v>271</v>
      </c>
      <c r="C22" s="82">
        <v>1</v>
      </c>
      <c r="D22" s="65"/>
      <c r="E22" s="73"/>
      <c r="F22" s="75"/>
      <c r="G22" s="65"/>
      <c r="H22" s="65" t="s">
        <v>250</v>
      </c>
      <c r="I22" s="68">
        <v>2</v>
      </c>
      <c r="J22" s="68"/>
      <c r="K22" s="69"/>
      <c r="L22" s="70"/>
      <c r="M22" s="71"/>
      <c r="N22" s="71"/>
      <c r="O22" s="72"/>
      <c r="P22" s="80"/>
      <c r="Q22" s="61"/>
    </row>
    <row r="23" spans="1:17">
      <c r="A23" s="76">
        <v>22</v>
      </c>
      <c r="B23" s="84" t="s">
        <v>272</v>
      </c>
      <c r="C23" s="82">
        <v>2</v>
      </c>
      <c r="D23" s="65"/>
      <c r="E23" s="73"/>
      <c r="F23" s="75"/>
      <c r="G23" s="65"/>
      <c r="H23" s="65" t="s">
        <v>250</v>
      </c>
      <c r="I23" s="68">
        <v>2</v>
      </c>
      <c r="J23" s="68"/>
      <c r="K23" s="69"/>
      <c r="L23" s="70"/>
      <c r="M23" s="71"/>
      <c r="N23" s="71"/>
      <c r="O23" s="72"/>
      <c r="P23" s="80"/>
      <c r="Q23" s="61"/>
    </row>
    <row r="24" spans="1:17">
      <c r="A24" s="76">
        <v>23</v>
      </c>
      <c r="B24" s="69" t="s">
        <v>273</v>
      </c>
      <c r="C24" s="82">
        <v>1</v>
      </c>
      <c r="D24" s="65"/>
      <c r="E24" s="73"/>
      <c r="F24" s="75"/>
      <c r="G24" s="65"/>
      <c r="H24" s="65" t="s">
        <v>250</v>
      </c>
      <c r="I24" s="68">
        <v>2</v>
      </c>
      <c r="J24" s="68"/>
      <c r="K24" s="69"/>
      <c r="L24" s="70"/>
      <c r="M24" s="71"/>
      <c r="N24" s="71"/>
      <c r="O24" s="72"/>
      <c r="P24" s="80"/>
      <c r="Q24" s="61"/>
    </row>
    <row r="25" spans="1:17">
      <c r="A25" s="76">
        <v>24</v>
      </c>
      <c r="B25" s="85" t="s">
        <v>274</v>
      </c>
      <c r="C25" s="82">
        <v>2</v>
      </c>
      <c r="D25" s="65"/>
      <c r="E25" s="73"/>
      <c r="F25" s="75"/>
      <c r="G25" s="65"/>
      <c r="H25" s="65" t="s">
        <v>250</v>
      </c>
      <c r="I25" s="68">
        <v>2</v>
      </c>
      <c r="J25" s="68"/>
      <c r="K25" s="69"/>
      <c r="L25" s="70"/>
      <c r="M25" s="71"/>
      <c r="N25" s="71"/>
      <c r="O25" s="72"/>
      <c r="P25" s="80"/>
      <c r="Q25" s="61"/>
    </row>
    <row r="26" spans="1:17">
      <c r="A26" s="76">
        <v>25</v>
      </c>
      <c r="B26" s="85" t="s">
        <v>275</v>
      </c>
      <c r="C26" s="82">
        <v>1</v>
      </c>
      <c r="D26" s="65"/>
      <c r="E26" s="73"/>
      <c r="F26" s="75"/>
      <c r="G26" s="65"/>
      <c r="H26" s="65" t="s">
        <v>250</v>
      </c>
      <c r="I26" s="68">
        <v>2</v>
      </c>
      <c r="J26" s="68"/>
      <c r="K26" s="69"/>
      <c r="L26" s="70"/>
      <c r="M26" s="71"/>
      <c r="N26" s="71"/>
      <c r="O26" s="72"/>
      <c r="P26" s="80"/>
      <c r="Q26" s="61"/>
    </row>
    <row r="27" spans="1:17">
      <c r="A27" s="76">
        <v>26</v>
      </c>
      <c r="B27" s="85" t="s">
        <v>1787</v>
      </c>
      <c r="C27" s="82">
        <v>1</v>
      </c>
      <c r="D27" s="65"/>
      <c r="E27" s="73"/>
      <c r="F27" s="75"/>
      <c r="G27" s="65"/>
      <c r="H27" s="65" t="s">
        <v>250</v>
      </c>
      <c r="I27" s="68">
        <v>2</v>
      </c>
      <c r="J27" s="68"/>
      <c r="K27" s="69"/>
      <c r="L27" s="70"/>
      <c r="M27" s="71"/>
      <c r="N27" s="71"/>
      <c r="O27" s="72"/>
      <c r="P27" s="80"/>
      <c r="Q27" s="61"/>
    </row>
    <row r="28" spans="1:17">
      <c r="A28" s="76">
        <v>27</v>
      </c>
      <c r="B28" s="85" t="s">
        <v>276</v>
      </c>
      <c r="C28" s="82">
        <v>1</v>
      </c>
      <c r="D28" s="65"/>
      <c r="E28" s="73"/>
      <c r="F28" s="75"/>
      <c r="G28" s="65"/>
      <c r="H28" s="65" t="s">
        <v>250</v>
      </c>
      <c r="I28" s="68">
        <v>2</v>
      </c>
      <c r="J28" s="68"/>
      <c r="K28" s="69"/>
      <c r="L28" s="70"/>
      <c r="M28" s="71"/>
      <c r="N28" s="71"/>
      <c r="O28" s="72"/>
      <c r="P28" s="80">
        <v>15</v>
      </c>
      <c r="Q28" s="61"/>
    </row>
    <row r="29" spans="1:17">
      <c r="A29" s="76">
        <v>28</v>
      </c>
      <c r="B29" s="85" t="s">
        <v>277</v>
      </c>
      <c r="C29" s="82">
        <v>1</v>
      </c>
      <c r="D29" s="65"/>
      <c r="E29" s="73"/>
      <c r="F29" s="75"/>
      <c r="G29" s="65"/>
      <c r="H29" s="65" t="s">
        <v>250</v>
      </c>
      <c r="I29" s="68">
        <v>2</v>
      </c>
      <c r="J29" s="68"/>
      <c r="K29" s="69"/>
      <c r="L29" s="70"/>
      <c r="M29" s="71"/>
      <c r="N29" s="71"/>
      <c r="O29" s="72"/>
      <c r="P29" s="80"/>
      <c r="Q29" s="61"/>
    </row>
    <row r="30" spans="1:17">
      <c r="A30" s="76">
        <v>29</v>
      </c>
      <c r="B30" s="69" t="s">
        <v>267</v>
      </c>
      <c r="C30" s="82">
        <v>1</v>
      </c>
      <c r="D30" s="65"/>
      <c r="E30" s="73">
        <v>2013</v>
      </c>
      <c r="F30" s="74">
        <v>789.25599999999997</v>
      </c>
      <c r="G30" s="65"/>
      <c r="H30" s="65" t="s">
        <v>250</v>
      </c>
      <c r="I30" s="68">
        <v>2</v>
      </c>
      <c r="J30" s="68"/>
      <c r="K30" s="69"/>
      <c r="L30" s="70"/>
      <c r="M30" s="71">
        <v>30</v>
      </c>
      <c r="N30" s="71">
        <v>1</v>
      </c>
      <c r="O30" s="72"/>
      <c r="P30" s="80">
        <v>553</v>
      </c>
      <c r="Q30" s="61"/>
    </row>
    <row r="31" spans="1:17">
      <c r="A31" s="76">
        <v>30</v>
      </c>
      <c r="B31" s="85" t="s">
        <v>278</v>
      </c>
      <c r="C31" s="82">
        <v>1</v>
      </c>
      <c r="D31" s="65"/>
      <c r="E31" s="73"/>
      <c r="F31" s="75"/>
      <c r="G31" s="65"/>
      <c r="H31" s="65" t="s">
        <v>250</v>
      </c>
      <c r="I31" s="68">
        <v>2</v>
      </c>
      <c r="J31" s="68"/>
      <c r="K31" s="69"/>
      <c r="L31" s="70"/>
      <c r="M31" s="71"/>
      <c r="N31" s="71"/>
      <c r="O31" s="72"/>
      <c r="P31" s="80">
        <v>25</v>
      </c>
      <c r="Q31" s="61"/>
    </row>
    <row r="32" spans="1:17">
      <c r="A32" s="76">
        <v>31</v>
      </c>
      <c r="B32" s="85" t="s">
        <v>279</v>
      </c>
      <c r="C32" s="82">
        <v>1</v>
      </c>
      <c r="D32" s="65"/>
      <c r="E32" s="73"/>
      <c r="F32" s="75"/>
      <c r="G32" s="65"/>
      <c r="H32" s="65" t="s">
        <v>250</v>
      </c>
      <c r="I32" s="68">
        <v>2</v>
      </c>
      <c r="J32" s="68"/>
      <c r="K32" s="69"/>
      <c r="L32" s="70"/>
      <c r="M32" s="71"/>
      <c r="N32" s="71"/>
      <c r="O32" s="72"/>
      <c r="P32" s="80">
        <v>60</v>
      </c>
      <c r="Q32" s="61"/>
    </row>
    <row r="33" spans="1:17">
      <c r="A33" s="76">
        <v>32</v>
      </c>
      <c r="B33" s="85" t="s">
        <v>280</v>
      </c>
      <c r="C33" s="82">
        <v>1</v>
      </c>
      <c r="D33" s="65"/>
      <c r="E33" s="73"/>
      <c r="F33" s="75"/>
      <c r="G33" s="65"/>
      <c r="H33" s="65" t="s">
        <v>250</v>
      </c>
      <c r="I33" s="68">
        <v>2</v>
      </c>
      <c r="J33" s="68"/>
      <c r="K33" s="69"/>
      <c r="L33" s="70"/>
      <c r="M33" s="71"/>
      <c r="N33" s="71"/>
      <c r="O33" s="72"/>
      <c r="P33" s="80">
        <v>1000</v>
      </c>
      <c r="Q33" s="61"/>
    </row>
    <row r="34" spans="1:17">
      <c r="A34" s="76">
        <v>33</v>
      </c>
      <c r="B34" s="78" t="s">
        <v>281</v>
      </c>
      <c r="C34" s="82">
        <v>1</v>
      </c>
      <c r="D34" s="65"/>
      <c r="E34" s="73"/>
      <c r="F34" s="75"/>
      <c r="G34" s="65"/>
      <c r="H34" s="65" t="s">
        <v>250</v>
      </c>
      <c r="I34" s="68">
        <v>3</v>
      </c>
      <c r="J34" s="68"/>
      <c r="K34" s="69"/>
      <c r="L34" s="70"/>
      <c r="M34" s="71"/>
      <c r="N34" s="71"/>
      <c r="O34" s="72"/>
      <c r="P34" s="80"/>
      <c r="Q34" s="61"/>
    </row>
    <row r="35" spans="1:17">
      <c r="A35" s="76">
        <v>34</v>
      </c>
      <c r="B35" s="78" t="s">
        <v>282</v>
      </c>
      <c r="C35" s="82">
        <v>1</v>
      </c>
      <c r="D35" s="65"/>
      <c r="E35" s="73"/>
      <c r="F35" s="75"/>
      <c r="G35" s="65"/>
      <c r="H35" s="65" t="s">
        <v>250</v>
      </c>
      <c r="I35" s="68">
        <v>3</v>
      </c>
      <c r="J35" s="68"/>
      <c r="K35" s="69"/>
      <c r="L35" s="70"/>
      <c r="M35" s="71"/>
      <c r="N35" s="71"/>
      <c r="O35" s="72"/>
      <c r="P35" s="80"/>
      <c r="Q35" s="61"/>
    </row>
    <row r="36" spans="1:17">
      <c r="A36" s="76">
        <v>35</v>
      </c>
      <c r="B36" s="78" t="s">
        <v>283</v>
      </c>
      <c r="C36" s="82">
        <v>1</v>
      </c>
      <c r="D36" s="65"/>
      <c r="E36" s="73"/>
      <c r="F36" s="75"/>
      <c r="G36" s="65"/>
      <c r="H36" s="65" t="s">
        <v>250</v>
      </c>
      <c r="I36" s="68">
        <v>3</v>
      </c>
      <c r="J36" s="68"/>
      <c r="K36" s="69"/>
      <c r="L36" s="70"/>
      <c r="M36" s="71"/>
      <c r="N36" s="71"/>
      <c r="O36" s="72"/>
      <c r="P36" s="80"/>
      <c r="Q36" s="61"/>
    </row>
    <row r="37" spans="1:17">
      <c r="A37" s="76">
        <v>36</v>
      </c>
      <c r="B37" s="78" t="s">
        <v>284</v>
      </c>
      <c r="C37" s="82">
        <v>4</v>
      </c>
      <c r="D37" s="65"/>
      <c r="E37" s="73"/>
      <c r="F37" s="75"/>
      <c r="G37" s="65"/>
      <c r="H37" s="65" t="s">
        <v>250</v>
      </c>
      <c r="I37" s="68">
        <v>3</v>
      </c>
      <c r="J37" s="68"/>
      <c r="K37" s="69"/>
      <c r="L37" s="70"/>
      <c r="M37" s="71"/>
      <c r="N37" s="71"/>
      <c r="O37" s="72"/>
      <c r="P37" s="80">
        <v>240</v>
      </c>
      <c r="Q37" s="61"/>
    </row>
    <row r="38" spans="1:17">
      <c r="A38" s="76">
        <v>37</v>
      </c>
      <c r="B38" s="78" t="s">
        <v>285</v>
      </c>
      <c r="C38" s="82">
        <v>1</v>
      </c>
      <c r="D38" s="65"/>
      <c r="E38" s="73"/>
      <c r="F38" s="75"/>
      <c r="G38" s="65"/>
      <c r="H38" s="65" t="s">
        <v>250</v>
      </c>
      <c r="I38" s="68">
        <v>3</v>
      </c>
      <c r="J38" s="68"/>
      <c r="K38" s="69"/>
      <c r="L38" s="70"/>
      <c r="M38" s="71"/>
      <c r="N38" s="71"/>
      <c r="O38" s="72"/>
      <c r="P38" s="80"/>
      <c r="Q38" s="61"/>
    </row>
    <row r="39" spans="1:17">
      <c r="A39" s="76">
        <v>38</v>
      </c>
      <c r="B39" s="78" t="s">
        <v>286</v>
      </c>
      <c r="C39" s="82">
        <v>1</v>
      </c>
      <c r="D39" s="65"/>
      <c r="E39" s="73"/>
      <c r="F39" s="75"/>
      <c r="G39" s="65"/>
      <c r="H39" s="65" t="s">
        <v>250</v>
      </c>
      <c r="I39" s="68">
        <v>3</v>
      </c>
      <c r="J39" s="68"/>
      <c r="K39" s="69"/>
      <c r="L39" s="70"/>
      <c r="M39" s="71"/>
      <c r="N39" s="71"/>
      <c r="O39" s="72"/>
      <c r="P39" s="80"/>
      <c r="Q39" s="61"/>
    </row>
    <row r="40" spans="1:17">
      <c r="A40" s="76">
        <v>39</v>
      </c>
      <c r="B40" s="78" t="s">
        <v>287</v>
      </c>
      <c r="C40" s="82">
        <v>1</v>
      </c>
      <c r="D40" s="65"/>
      <c r="E40" s="73"/>
      <c r="F40" s="75"/>
      <c r="G40" s="65"/>
      <c r="H40" s="65" t="s">
        <v>250</v>
      </c>
      <c r="I40" s="68">
        <v>3</v>
      </c>
      <c r="J40" s="68"/>
      <c r="K40" s="69"/>
      <c r="L40" s="70"/>
      <c r="M40" s="71"/>
      <c r="N40" s="71"/>
      <c r="O40" s="72"/>
      <c r="P40" s="80"/>
      <c r="Q40" s="61"/>
    </row>
    <row r="41" spans="1:17">
      <c r="A41" s="76">
        <v>40</v>
      </c>
      <c r="B41" s="78" t="s">
        <v>263</v>
      </c>
      <c r="C41" s="82">
        <v>1</v>
      </c>
      <c r="D41" s="65"/>
      <c r="E41" s="73"/>
      <c r="F41" s="75"/>
      <c r="G41" s="65"/>
      <c r="H41" s="65" t="s">
        <v>250</v>
      </c>
      <c r="I41" s="68">
        <v>3</v>
      </c>
      <c r="J41" s="68"/>
      <c r="K41" s="69"/>
      <c r="L41" s="70"/>
      <c r="M41" s="71"/>
      <c r="N41" s="71"/>
      <c r="O41" s="72"/>
      <c r="P41" s="80"/>
      <c r="Q41" s="61"/>
    </row>
    <row r="42" spans="1:17">
      <c r="A42" s="76">
        <v>41</v>
      </c>
      <c r="B42" s="78" t="s">
        <v>254</v>
      </c>
      <c r="C42" s="82">
        <v>3</v>
      </c>
      <c r="D42" s="65"/>
      <c r="E42" s="73"/>
      <c r="F42" s="75"/>
      <c r="G42" s="65"/>
      <c r="H42" s="65" t="s">
        <v>250</v>
      </c>
      <c r="I42" s="68">
        <v>3</v>
      </c>
      <c r="J42" s="68"/>
      <c r="K42" s="69"/>
      <c r="L42" s="70"/>
      <c r="M42" s="71"/>
      <c r="N42" s="71"/>
      <c r="O42" s="72"/>
      <c r="P42" s="80"/>
      <c r="Q42" s="61"/>
    </row>
    <row r="43" spans="1:17">
      <c r="A43" s="76">
        <v>42</v>
      </c>
      <c r="B43" s="78" t="s">
        <v>288</v>
      </c>
      <c r="C43" s="82">
        <v>1</v>
      </c>
      <c r="D43" s="65"/>
      <c r="E43" s="73"/>
      <c r="F43" s="75"/>
      <c r="G43" s="65"/>
      <c r="H43" s="65" t="s">
        <v>250</v>
      </c>
      <c r="I43" s="68">
        <v>3</v>
      </c>
      <c r="J43" s="68"/>
      <c r="K43" s="69"/>
      <c r="L43" s="70"/>
      <c r="M43" s="71"/>
      <c r="N43" s="71"/>
      <c r="O43" s="72"/>
      <c r="P43" s="80"/>
      <c r="Q43" s="61"/>
    </row>
    <row r="44" spans="1:17">
      <c r="A44" s="76">
        <v>43</v>
      </c>
      <c r="B44" s="78" t="s">
        <v>1787</v>
      </c>
      <c r="C44" s="82">
        <v>1</v>
      </c>
      <c r="D44" s="65"/>
      <c r="E44" s="73"/>
      <c r="F44" s="75"/>
      <c r="G44" s="65"/>
      <c r="H44" s="65" t="s">
        <v>250</v>
      </c>
      <c r="I44" s="68">
        <v>3</v>
      </c>
      <c r="J44" s="68"/>
      <c r="K44" s="69"/>
      <c r="L44" s="70"/>
      <c r="M44" s="71"/>
      <c r="N44" s="71"/>
      <c r="O44" s="72"/>
      <c r="P44" s="80"/>
      <c r="Q44" s="61"/>
    </row>
    <row r="45" spans="1:17">
      <c r="A45" s="76">
        <v>44</v>
      </c>
      <c r="B45" s="78" t="s">
        <v>289</v>
      </c>
      <c r="C45" s="82">
        <v>1</v>
      </c>
      <c r="D45" s="65"/>
      <c r="E45" s="73"/>
      <c r="F45" s="67"/>
      <c r="G45" s="65"/>
      <c r="H45" s="65" t="s">
        <v>250</v>
      </c>
      <c r="I45" s="68">
        <v>3</v>
      </c>
      <c r="J45" s="68"/>
      <c r="K45" s="69"/>
      <c r="L45" s="70"/>
      <c r="M45" s="71"/>
      <c r="N45" s="71"/>
      <c r="O45" s="72"/>
      <c r="P45" s="80">
        <v>18</v>
      </c>
      <c r="Q45" s="61"/>
    </row>
    <row r="46" spans="1:17">
      <c r="A46" s="76">
        <v>45</v>
      </c>
      <c r="B46" s="85" t="s">
        <v>290</v>
      </c>
      <c r="C46" s="82">
        <v>1</v>
      </c>
      <c r="D46" s="65"/>
      <c r="E46" s="73">
        <v>2012</v>
      </c>
      <c r="F46" s="77" t="s">
        <v>291</v>
      </c>
      <c r="G46" s="65"/>
      <c r="H46" s="65" t="s">
        <v>250</v>
      </c>
      <c r="I46" s="68">
        <v>3</v>
      </c>
      <c r="J46" s="68"/>
      <c r="K46" s="69"/>
      <c r="L46" s="70"/>
      <c r="M46" s="71">
        <v>40</v>
      </c>
      <c r="N46" s="71">
        <v>2</v>
      </c>
      <c r="O46" s="72"/>
      <c r="P46" s="80">
        <v>20</v>
      </c>
      <c r="Q46" s="61"/>
    </row>
    <row r="47" spans="1:17">
      <c r="A47" s="76">
        <v>46</v>
      </c>
      <c r="B47" s="85" t="s">
        <v>292</v>
      </c>
      <c r="C47" s="82">
        <v>1</v>
      </c>
      <c r="D47" s="65"/>
      <c r="E47" s="73"/>
      <c r="F47" s="67"/>
      <c r="G47" s="65"/>
      <c r="H47" s="65" t="s">
        <v>250</v>
      </c>
      <c r="I47" s="68">
        <v>3</v>
      </c>
      <c r="J47" s="68"/>
      <c r="K47" s="69"/>
      <c r="L47" s="70"/>
      <c r="M47" s="71"/>
      <c r="N47" s="71"/>
      <c r="O47" s="72"/>
      <c r="P47" s="80">
        <v>25</v>
      </c>
      <c r="Q47" s="61"/>
    </row>
    <row r="48" spans="1:17">
      <c r="A48" s="76">
        <v>47</v>
      </c>
      <c r="B48" s="85" t="s">
        <v>293</v>
      </c>
      <c r="C48" s="82">
        <v>1</v>
      </c>
      <c r="D48" s="65"/>
      <c r="E48" s="73"/>
      <c r="F48" s="67"/>
      <c r="G48" s="65"/>
      <c r="H48" s="65" t="s">
        <v>250</v>
      </c>
      <c r="I48" s="68">
        <v>3</v>
      </c>
      <c r="J48" s="68"/>
      <c r="K48" s="69"/>
      <c r="L48" s="70"/>
      <c r="M48" s="71"/>
      <c r="N48" s="71"/>
      <c r="O48" s="72"/>
      <c r="P48" s="80">
        <v>70</v>
      </c>
      <c r="Q48" s="61"/>
    </row>
    <row r="49" spans="1:17">
      <c r="A49" s="76">
        <v>48</v>
      </c>
      <c r="B49" s="85" t="s">
        <v>294</v>
      </c>
      <c r="C49" s="82">
        <v>1</v>
      </c>
      <c r="D49" s="65"/>
      <c r="E49" s="73"/>
      <c r="F49" s="67"/>
      <c r="G49" s="65"/>
      <c r="H49" s="65" t="s">
        <v>250</v>
      </c>
      <c r="I49" s="68">
        <v>3</v>
      </c>
      <c r="J49" s="68"/>
      <c r="K49" s="69"/>
      <c r="L49" s="70"/>
      <c r="M49" s="71"/>
      <c r="N49" s="71"/>
      <c r="O49" s="72"/>
      <c r="P49" s="80">
        <v>50</v>
      </c>
      <c r="Q49" s="61"/>
    </row>
    <row r="50" spans="1:17">
      <c r="A50" s="76">
        <v>49</v>
      </c>
      <c r="B50" s="85" t="s">
        <v>295</v>
      </c>
      <c r="C50" s="82">
        <v>1</v>
      </c>
      <c r="D50" s="65"/>
      <c r="E50" s="73"/>
      <c r="F50" s="67"/>
      <c r="G50" s="65"/>
      <c r="H50" s="65" t="s">
        <v>250</v>
      </c>
      <c r="I50" s="68">
        <v>3</v>
      </c>
      <c r="J50" s="68"/>
      <c r="K50" s="69"/>
      <c r="L50" s="70"/>
      <c r="M50" s="71"/>
      <c r="N50" s="71"/>
      <c r="O50" s="72"/>
      <c r="P50" s="80">
        <v>40</v>
      </c>
      <c r="Q50" s="61"/>
    </row>
    <row r="51" spans="1:17">
      <c r="A51" s="76">
        <v>50</v>
      </c>
      <c r="B51" s="84" t="s">
        <v>296</v>
      </c>
      <c r="C51" s="82">
        <v>1</v>
      </c>
      <c r="D51" s="65"/>
      <c r="E51" s="73"/>
      <c r="F51" s="75"/>
      <c r="G51" s="65"/>
      <c r="H51" s="65" t="s">
        <v>250</v>
      </c>
      <c r="I51" s="68">
        <v>3</v>
      </c>
      <c r="J51" s="68"/>
      <c r="K51" s="69"/>
      <c r="L51" s="70"/>
      <c r="M51" s="71"/>
      <c r="N51" s="71"/>
      <c r="O51" s="72"/>
      <c r="P51" s="80">
        <v>30</v>
      </c>
      <c r="Q51" s="61"/>
    </row>
    <row r="52" spans="1:17">
      <c r="A52" s="76">
        <v>51</v>
      </c>
      <c r="B52" s="84" t="s">
        <v>297</v>
      </c>
      <c r="C52" s="82">
        <v>1</v>
      </c>
      <c r="D52" s="65"/>
      <c r="E52" s="73"/>
      <c r="F52" s="75"/>
      <c r="G52" s="65"/>
      <c r="H52" s="65" t="s">
        <v>250</v>
      </c>
      <c r="I52" s="68">
        <v>3</v>
      </c>
      <c r="J52" s="68"/>
      <c r="K52" s="69"/>
      <c r="L52" s="70"/>
      <c r="M52" s="71"/>
      <c r="N52" s="71"/>
      <c r="O52" s="72"/>
      <c r="P52" s="80">
        <v>30</v>
      </c>
      <c r="Q52" s="61"/>
    </row>
    <row r="53" spans="1:17">
      <c r="A53" s="76">
        <v>52</v>
      </c>
      <c r="B53" s="78" t="s">
        <v>298</v>
      </c>
      <c r="C53" s="82">
        <v>1</v>
      </c>
      <c r="D53" s="65"/>
      <c r="E53" s="73"/>
      <c r="F53" s="75"/>
      <c r="G53" s="65"/>
      <c r="H53" s="65" t="s">
        <v>250</v>
      </c>
      <c r="I53" s="68" t="s">
        <v>299</v>
      </c>
      <c r="J53" s="68"/>
      <c r="K53" s="69"/>
      <c r="L53" s="70"/>
      <c r="M53" s="71"/>
      <c r="N53" s="71"/>
      <c r="O53" s="72"/>
      <c r="P53" s="80"/>
      <c r="Q53" s="61"/>
    </row>
    <row r="54" spans="1:17">
      <c r="A54" s="76">
        <v>53</v>
      </c>
      <c r="B54" s="84" t="s">
        <v>300</v>
      </c>
      <c r="C54" s="82">
        <v>1</v>
      </c>
      <c r="D54" s="65"/>
      <c r="E54" s="73"/>
      <c r="F54" s="75"/>
      <c r="G54" s="65"/>
      <c r="H54" s="65" t="s">
        <v>250</v>
      </c>
      <c r="I54" s="68" t="s">
        <v>299</v>
      </c>
      <c r="J54" s="68"/>
      <c r="K54" s="69"/>
      <c r="L54" s="70"/>
      <c r="M54" s="71"/>
      <c r="N54" s="71"/>
      <c r="O54" s="72"/>
      <c r="P54" s="80"/>
      <c r="Q54" s="61"/>
    </row>
    <row r="55" spans="1:17">
      <c r="A55" s="76">
        <v>54</v>
      </c>
      <c r="B55" s="84" t="s">
        <v>301</v>
      </c>
      <c r="C55" s="82">
        <v>1</v>
      </c>
      <c r="D55" s="65"/>
      <c r="E55" s="73"/>
      <c r="F55" s="75"/>
      <c r="G55" s="65"/>
      <c r="H55" s="65" t="s">
        <v>250</v>
      </c>
      <c r="I55" s="68">
        <v>4</v>
      </c>
      <c r="J55" s="68"/>
      <c r="K55" s="69"/>
      <c r="L55" s="70"/>
      <c r="M55" s="71"/>
      <c r="N55" s="71"/>
      <c r="O55" s="72"/>
      <c r="P55" s="80">
        <v>100</v>
      </c>
      <c r="Q55" s="61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122"/>
  <sheetViews>
    <sheetView zoomScale="80" workbookViewId="0">
      <pane ySplit="1" topLeftCell="A77" activePane="bottomLeft" state="frozen"/>
      <selection pane="bottomLeft" activeCell="F122" sqref="F122"/>
    </sheetView>
  </sheetViews>
  <sheetFormatPr defaultRowHeight="12.75"/>
  <cols>
    <col min="1" max="1" width="5.5703125" customWidth="1"/>
    <col min="2" max="2" width="50.7109375" style="91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25.5">
      <c r="A2" s="19">
        <v>1</v>
      </c>
      <c r="B2" s="349" t="s">
        <v>2644</v>
      </c>
      <c r="C2" s="340">
        <v>1</v>
      </c>
      <c r="D2" s="341" t="s">
        <v>2645</v>
      </c>
      <c r="E2" s="342">
        <v>1980</v>
      </c>
      <c r="F2" s="343"/>
      <c r="G2" s="341" t="s">
        <v>321</v>
      </c>
      <c r="H2" s="341" t="s">
        <v>2646</v>
      </c>
      <c r="I2" s="100" t="s">
        <v>2647</v>
      </c>
      <c r="J2" s="100"/>
      <c r="K2" s="340"/>
      <c r="L2" s="344"/>
      <c r="M2" s="121">
        <v>100</v>
      </c>
      <c r="N2" s="121">
        <v>37</v>
      </c>
      <c r="O2" s="345" t="s">
        <v>2648</v>
      </c>
      <c r="P2" s="346"/>
      <c r="Q2" s="347" t="s">
        <v>2649</v>
      </c>
    </row>
    <row r="3" spans="1:17" ht="15.95" customHeight="1">
      <c r="A3" s="19">
        <f t="shared" ref="A3:A33" si="0">A2+1</f>
        <v>2</v>
      </c>
      <c r="B3" s="349" t="s">
        <v>2650</v>
      </c>
      <c r="C3" s="340">
        <v>4</v>
      </c>
      <c r="D3" s="341"/>
      <c r="E3" s="342"/>
      <c r="F3" s="343"/>
      <c r="G3" s="341" t="s">
        <v>2604</v>
      </c>
      <c r="H3" s="341" t="s">
        <v>2646</v>
      </c>
      <c r="I3" s="100" t="s">
        <v>901</v>
      </c>
      <c r="J3" s="100"/>
      <c r="K3" s="340"/>
      <c r="L3" s="344"/>
      <c r="M3" s="121">
        <v>100</v>
      </c>
      <c r="N3" s="121"/>
      <c r="O3" s="345" t="s">
        <v>2648</v>
      </c>
      <c r="P3" s="346"/>
      <c r="Q3" s="347">
        <v>0</v>
      </c>
    </row>
    <row r="4" spans="1:17">
      <c r="A4" s="19">
        <f t="shared" si="0"/>
        <v>3</v>
      </c>
      <c r="B4" s="349" t="s">
        <v>2651</v>
      </c>
      <c r="C4" s="340">
        <v>1</v>
      </c>
      <c r="D4" s="341"/>
      <c r="E4" s="342"/>
      <c r="F4" s="343"/>
      <c r="G4" s="341" t="s">
        <v>2604</v>
      </c>
      <c r="H4" s="341" t="s">
        <v>2646</v>
      </c>
      <c r="I4" s="100" t="s">
        <v>901</v>
      </c>
      <c r="J4" s="100"/>
      <c r="K4" s="340"/>
      <c r="L4" s="344"/>
      <c r="M4" s="121">
        <v>100</v>
      </c>
      <c r="N4" s="121"/>
      <c r="O4" s="345" t="s">
        <v>2648</v>
      </c>
      <c r="P4" s="346"/>
      <c r="Q4" s="347">
        <v>0</v>
      </c>
    </row>
    <row r="5" spans="1:17" ht="15.95" customHeight="1">
      <c r="A5" s="19">
        <f t="shared" si="0"/>
        <v>4</v>
      </c>
      <c r="B5" s="349" t="s">
        <v>2652</v>
      </c>
      <c r="C5" s="340">
        <v>4</v>
      </c>
      <c r="D5" s="341"/>
      <c r="E5" s="342"/>
      <c r="F5" s="343"/>
      <c r="G5" s="341" t="s">
        <v>2604</v>
      </c>
      <c r="H5" s="341" t="s">
        <v>2653</v>
      </c>
      <c r="I5" s="100" t="s">
        <v>901</v>
      </c>
      <c r="J5" s="100"/>
      <c r="K5" s="340"/>
      <c r="L5" s="344"/>
      <c r="M5" s="121">
        <v>100</v>
      </c>
      <c r="N5" s="121"/>
      <c r="O5" s="345" t="s">
        <v>2648</v>
      </c>
      <c r="P5" s="346"/>
      <c r="Q5" s="347">
        <v>0</v>
      </c>
    </row>
    <row r="6" spans="1:17" ht="15.95" customHeight="1">
      <c r="A6" s="19">
        <f t="shared" si="0"/>
        <v>5</v>
      </c>
      <c r="B6" s="349" t="s">
        <v>2654</v>
      </c>
      <c r="C6" s="340">
        <v>1</v>
      </c>
      <c r="D6" s="341"/>
      <c r="E6" s="342"/>
      <c r="F6" s="343"/>
      <c r="G6" s="341" t="s">
        <v>2604</v>
      </c>
      <c r="H6" s="341" t="s">
        <v>2646</v>
      </c>
      <c r="I6" s="100" t="s">
        <v>901</v>
      </c>
      <c r="J6" s="100"/>
      <c r="K6" s="340"/>
      <c r="L6" s="344"/>
      <c r="M6" s="121">
        <v>100</v>
      </c>
      <c r="N6" s="121"/>
      <c r="O6" s="345" t="s">
        <v>2648</v>
      </c>
      <c r="P6" s="346"/>
      <c r="Q6" s="347">
        <v>0</v>
      </c>
    </row>
    <row r="7" spans="1:17" ht="15.95" customHeight="1">
      <c r="A7" s="19">
        <f t="shared" si="0"/>
        <v>6</v>
      </c>
      <c r="B7" s="349" t="s">
        <v>2655</v>
      </c>
      <c r="C7" s="340">
        <v>8</v>
      </c>
      <c r="D7" s="341"/>
      <c r="E7" s="342">
        <v>2001</v>
      </c>
      <c r="F7" s="348" t="s">
        <v>2656</v>
      </c>
      <c r="G7" s="341" t="s">
        <v>2604</v>
      </c>
      <c r="H7" s="341" t="s">
        <v>2646</v>
      </c>
      <c r="I7" s="100" t="s">
        <v>901</v>
      </c>
      <c r="J7" s="100"/>
      <c r="K7" s="340"/>
      <c r="L7" s="344"/>
      <c r="M7" s="121">
        <v>100</v>
      </c>
      <c r="N7" s="121">
        <v>17</v>
      </c>
      <c r="O7" s="345" t="s">
        <v>2648</v>
      </c>
      <c r="P7" s="346"/>
      <c r="Q7" s="347">
        <v>0</v>
      </c>
    </row>
    <row r="8" spans="1:17" ht="15.95" customHeight="1">
      <c r="A8" s="19">
        <f t="shared" si="0"/>
        <v>7</v>
      </c>
      <c r="B8" s="349" t="s">
        <v>2657</v>
      </c>
      <c r="C8" s="340">
        <v>1</v>
      </c>
      <c r="D8" s="341"/>
      <c r="E8" s="342"/>
      <c r="F8" s="348"/>
      <c r="G8" s="341" t="s">
        <v>2604</v>
      </c>
      <c r="H8" s="341" t="s">
        <v>2646</v>
      </c>
      <c r="I8" s="100" t="s">
        <v>901</v>
      </c>
      <c r="J8" s="100"/>
      <c r="K8" s="340"/>
      <c r="L8" s="344"/>
      <c r="M8" s="121">
        <v>100</v>
      </c>
      <c r="N8" s="121"/>
      <c r="O8" s="345" t="s">
        <v>2648</v>
      </c>
      <c r="P8" s="346"/>
      <c r="Q8" s="347">
        <v>0</v>
      </c>
    </row>
    <row r="9" spans="1:17" ht="15.95" customHeight="1">
      <c r="A9" s="19">
        <f t="shared" si="0"/>
        <v>8</v>
      </c>
      <c r="B9" s="349" t="s">
        <v>2658</v>
      </c>
      <c r="C9" s="340">
        <v>4</v>
      </c>
      <c r="D9" s="341"/>
      <c r="E9" s="342"/>
      <c r="F9" s="348"/>
      <c r="G9" s="341" t="s">
        <v>2604</v>
      </c>
      <c r="H9" s="341" t="s">
        <v>2646</v>
      </c>
      <c r="I9" s="100" t="s">
        <v>901</v>
      </c>
      <c r="J9" s="100"/>
      <c r="K9" s="340"/>
      <c r="L9" s="344"/>
      <c r="M9" s="121">
        <v>100</v>
      </c>
      <c r="N9" s="121"/>
      <c r="O9" s="345" t="s">
        <v>2648</v>
      </c>
      <c r="P9" s="346"/>
      <c r="Q9" s="347">
        <v>0</v>
      </c>
    </row>
    <row r="10" spans="1:17">
      <c r="A10" s="19">
        <f t="shared" si="0"/>
        <v>9</v>
      </c>
      <c r="B10" s="349" t="s">
        <v>2659</v>
      </c>
      <c r="C10" s="340">
        <v>1</v>
      </c>
      <c r="D10" s="341"/>
      <c r="E10" s="342"/>
      <c r="F10" s="348"/>
      <c r="G10" s="341" t="s">
        <v>2604</v>
      </c>
      <c r="H10" s="341" t="s">
        <v>2646</v>
      </c>
      <c r="I10" s="100" t="s">
        <v>901</v>
      </c>
      <c r="J10" s="100"/>
      <c r="K10" s="340"/>
      <c r="L10" s="344"/>
      <c r="M10" s="121">
        <v>100</v>
      </c>
      <c r="N10" s="121"/>
      <c r="O10" s="345" t="s">
        <v>2648</v>
      </c>
      <c r="P10" s="346"/>
      <c r="Q10" s="347">
        <v>0</v>
      </c>
    </row>
    <row r="11" spans="1:17" ht="15.95" customHeight="1">
      <c r="A11" s="19">
        <f t="shared" si="0"/>
        <v>10</v>
      </c>
      <c r="B11" s="349" t="s">
        <v>2660</v>
      </c>
      <c r="C11" s="340">
        <v>1</v>
      </c>
      <c r="D11" s="341"/>
      <c r="E11" s="342"/>
      <c r="F11" s="348"/>
      <c r="G11" s="341" t="s">
        <v>2604</v>
      </c>
      <c r="H11" s="341" t="s">
        <v>2646</v>
      </c>
      <c r="I11" s="100" t="s">
        <v>901</v>
      </c>
      <c r="J11" s="100"/>
      <c r="K11" s="340"/>
      <c r="L11" s="344"/>
      <c r="M11" s="121">
        <v>100</v>
      </c>
      <c r="N11" s="121"/>
      <c r="O11" s="345" t="s">
        <v>2648</v>
      </c>
      <c r="P11" s="346"/>
      <c r="Q11" s="347">
        <v>0</v>
      </c>
    </row>
    <row r="12" spans="1:17" ht="15.95" customHeight="1">
      <c r="A12" s="19">
        <f t="shared" si="0"/>
        <v>11</v>
      </c>
      <c r="B12" s="349" t="s">
        <v>2661</v>
      </c>
      <c r="C12" s="340">
        <v>1</v>
      </c>
      <c r="D12" s="341"/>
      <c r="E12" s="342"/>
      <c r="F12" s="348"/>
      <c r="G12" s="341" t="s">
        <v>2604</v>
      </c>
      <c r="H12" s="341" t="s">
        <v>2662</v>
      </c>
      <c r="I12" s="100" t="s">
        <v>901</v>
      </c>
      <c r="J12" s="100"/>
      <c r="K12" s="340"/>
      <c r="L12" s="344"/>
      <c r="M12" s="121">
        <v>100</v>
      </c>
      <c r="N12" s="121"/>
      <c r="O12" s="345" t="s">
        <v>2648</v>
      </c>
      <c r="P12" s="346"/>
      <c r="Q12" s="347">
        <v>0</v>
      </c>
    </row>
    <row r="13" spans="1:17" ht="15.95" customHeight="1">
      <c r="A13" s="19">
        <f t="shared" si="0"/>
        <v>12</v>
      </c>
      <c r="B13" s="349" t="s">
        <v>2663</v>
      </c>
      <c r="C13" s="340">
        <v>1</v>
      </c>
      <c r="D13" s="341"/>
      <c r="E13" s="342">
        <v>1999</v>
      </c>
      <c r="F13" s="348" t="s">
        <v>2664</v>
      </c>
      <c r="G13" s="341" t="s">
        <v>321</v>
      </c>
      <c r="H13" s="341" t="s">
        <v>2646</v>
      </c>
      <c r="I13" s="341">
        <v>1</v>
      </c>
      <c r="J13" s="100"/>
      <c r="K13" s="340"/>
      <c r="L13" s="344"/>
      <c r="M13" s="121">
        <v>100</v>
      </c>
      <c r="N13" s="121">
        <v>18</v>
      </c>
      <c r="O13" s="345" t="s">
        <v>2648</v>
      </c>
      <c r="P13" s="346"/>
      <c r="Q13" s="347" t="s">
        <v>2649</v>
      </c>
    </row>
    <row r="14" spans="1:17" ht="15.95" customHeight="1">
      <c r="A14" s="19">
        <f t="shared" si="0"/>
        <v>13</v>
      </c>
      <c r="B14" s="349" t="s">
        <v>2665</v>
      </c>
      <c r="C14" s="340">
        <v>2</v>
      </c>
      <c r="D14" s="341"/>
      <c r="E14" s="350">
        <v>1980</v>
      </c>
      <c r="F14" s="348" t="s">
        <v>2666</v>
      </c>
      <c r="G14" s="341" t="s">
        <v>321</v>
      </c>
      <c r="H14" s="341" t="s">
        <v>2646</v>
      </c>
      <c r="I14" s="351">
        <v>1</v>
      </c>
      <c r="J14" s="100"/>
      <c r="K14" s="340"/>
      <c r="L14" s="344"/>
      <c r="M14" s="121">
        <v>100</v>
      </c>
      <c r="N14" s="352">
        <v>37</v>
      </c>
      <c r="O14" s="345" t="s">
        <v>2667</v>
      </c>
      <c r="P14" s="346"/>
      <c r="Q14" s="347" t="s">
        <v>2649</v>
      </c>
    </row>
    <row r="15" spans="1:17" ht="15.95" customHeight="1">
      <c r="A15" s="19">
        <f t="shared" si="0"/>
        <v>14</v>
      </c>
      <c r="B15" s="349" t="s">
        <v>137</v>
      </c>
      <c r="C15" s="340">
        <v>4</v>
      </c>
      <c r="D15" s="341"/>
      <c r="E15" s="350">
        <v>1999</v>
      </c>
      <c r="F15" s="353" t="s">
        <v>2668</v>
      </c>
      <c r="G15" s="341" t="s">
        <v>321</v>
      </c>
      <c r="H15" s="341" t="s">
        <v>2646</v>
      </c>
      <c r="I15" s="341">
        <v>1</v>
      </c>
      <c r="J15" s="100"/>
      <c r="K15" s="340"/>
      <c r="L15" s="344"/>
      <c r="M15" s="121">
        <v>100</v>
      </c>
      <c r="N15" s="121">
        <v>18</v>
      </c>
      <c r="O15" s="345" t="s">
        <v>2669</v>
      </c>
      <c r="P15" s="346"/>
      <c r="Q15" s="347" t="s">
        <v>2649</v>
      </c>
    </row>
    <row r="16" spans="1:17" ht="15.95" customHeight="1">
      <c r="A16" s="19">
        <f t="shared" si="0"/>
        <v>15</v>
      </c>
      <c r="B16" s="349" t="s">
        <v>2670</v>
      </c>
      <c r="C16" s="340">
        <v>1</v>
      </c>
      <c r="D16" s="341"/>
      <c r="E16" s="350"/>
      <c r="F16" s="354" t="s">
        <v>2666</v>
      </c>
      <c r="G16" s="341" t="s">
        <v>321</v>
      </c>
      <c r="H16" s="341" t="s">
        <v>2646</v>
      </c>
      <c r="I16" s="341">
        <v>1</v>
      </c>
      <c r="J16" s="100"/>
      <c r="K16" s="340"/>
      <c r="L16" s="344"/>
      <c r="M16" s="121">
        <v>100</v>
      </c>
      <c r="N16" s="103"/>
      <c r="O16" s="345" t="s">
        <v>2669</v>
      </c>
      <c r="P16" s="346"/>
      <c r="Q16" s="347" t="s">
        <v>2649</v>
      </c>
    </row>
    <row r="17" spans="1:17">
      <c r="A17" s="19">
        <f t="shared" si="0"/>
        <v>16</v>
      </c>
      <c r="B17" s="349" t="s">
        <v>2671</v>
      </c>
      <c r="C17" s="340">
        <v>1</v>
      </c>
      <c r="D17" s="341"/>
      <c r="E17" s="350"/>
      <c r="F17" s="355" t="s">
        <v>2666</v>
      </c>
      <c r="G17" s="341" t="s">
        <v>321</v>
      </c>
      <c r="H17" s="341" t="s">
        <v>2646</v>
      </c>
      <c r="I17" s="341">
        <v>1</v>
      </c>
      <c r="J17" s="100"/>
      <c r="K17" s="340"/>
      <c r="L17" s="344"/>
      <c r="M17" s="121">
        <v>100</v>
      </c>
      <c r="N17" s="103"/>
      <c r="O17" s="345" t="s">
        <v>2669</v>
      </c>
      <c r="P17" s="346"/>
      <c r="Q17" s="347" t="s">
        <v>2649</v>
      </c>
    </row>
    <row r="18" spans="1:17" ht="15.95" customHeight="1">
      <c r="A18" s="19">
        <f t="shared" si="0"/>
        <v>17</v>
      </c>
      <c r="B18" s="349" t="s">
        <v>2672</v>
      </c>
      <c r="C18" s="340">
        <v>1</v>
      </c>
      <c r="D18" s="341"/>
      <c r="E18" s="350"/>
      <c r="F18" s="355" t="s">
        <v>2666</v>
      </c>
      <c r="G18" s="341" t="s">
        <v>321</v>
      </c>
      <c r="H18" s="341" t="s">
        <v>2646</v>
      </c>
      <c r="I18" s="341">
        <v>1</v>
      </c>
      <c r="J18" s="100"/>
      <c r="K18" s="340"/>
      <c r="L18" s="344"/>
      <c r="M18" s="121">
        <v>100</v>
      </c>
      <c r="N18" s="103"/>
      <c r="O18" s="345" t="s">
        <v>2673</v>
      </c>
      <c r="P18" s="346"/>
      <c r="Q18" s="347" t="s">
        <v>2649</v>
      </c>
    </row>
    <row r="19" spans="1:17" ht="15.95" customHeight="1">
      <c r="A19" s="19">
        <f t="shared" si="0"/>
        <v>18</v>
      </c>
      <c r="B19" s="349" t="s">
        <v>2674</v>
      </c>
      <c r="C19" s="340">
        <v>1</v>
      </c>
      <c r="D19" s="341"/>
      <c r="E19" s="350">
        <v>1980</v>
      </c>
      <c r="F19" s="355" t="s">
        <v>2675</v>
      </c>
      <c r="G19" s="341" t="s">
        <v>321</v>
      </c>
      <c r="H19" s="341" t="s">
        <v>2646</v>
      </c>
      <c r="I19" s="341">
        <v>1</v>
      </c>
      <c r="J19" s="100"/>
      <c r="K19" s="340"/>
      <c r="L19" s="344"/>
      <c r="M19" s="121">
        <v>100</v>
      </c>
      <c r="N19" s="121">
        <v>37</v>
      </c>
      <c r="O19" s="345" t="s">
        <v>2676</v>
      </c>
      <c r="P19" s="346"/>
      <c r="Q19" s="347" t="s">
        <v>2649</v>
      </c>
    </row>
    <row r="20" spans="1:17" ht="15.95" customHeight="1">
      <c r="A20" s="19">
        <f t="shared" si="0"/>
        <v>19</v>
      </c>
      <c r="B20" s="349" t="s">
        <v>2677</v>
      </c>
      <c r="C20" s="340">
        <v>1</v>
      </c>
      <c r="D20" s="341"/>
      <c r="E20" s="350"/>
      <c r="F20" s="355"/>
      <c r="G20" s="341" t="s">
        <v>2604</v>
      </c>
      <c r="H20" s="341" t="s">
        <v>2646</v>
      </c>
      <c r="I20" s="341">
        <v>1</v>
      </c>
      <c r="J20" s="100"/>
      <c r="K20" s="340"/>
      <c r="L20" s="344"/>
      <c r="M20" s="121">
        <v>100</v>
      </c>
      <c r="N20" s="121"/>
      <c r="O20" s="345" t="s">
        <v>2648</v>
      </c>
      <c r="P20" s="346"/>
      <c r="Q20" s="347">
        <v>0</v>
      </c>
    </row>
    <row r="21" spans="1:17" ht="15.95" customHeight="1">
      <c r="A21" s="19">
        <f t="shared" si="0"/>
        <v>20</v>
      </c>
      <c r="B21" s="349" t="s">
        <v>2660</v>
      </c>
      <c r="C21" s="340">
        <v>1</v>
      </c>
      <c r="D21" s="341"/>
      <c r="E21" s="350"/>
      <c r="F21" s="355"/>
      <c r="G21" s="341" t="s">
        <v>2604</v>
      </c>
      <c r="H21" s="341" t="s">
        <v>2646</v>
      </c>
      <c r="I21" s="341">
        <v>1</v>
      </c>
      <c r="J21" s="100"/>
      <c r="K21" s="340"/>
      <c r="L21" s="344"/>
      <c r="M21" s="121">
        <v>100</v>
      </c>
      <c r="N21" s="121"/>
      <c r="O21" s="345" t="s">
        <v>2648</v>
      </c>
      <c r="P21" s="346"/>
      <c r="Q21" s="347" t="s">
        <v>2649</v>
      </c>
    </row>
    <row r="22" spans="1:17" ht="15.95" customHeight="1">
      <c r="A22" s="19">
        <f t="shared" si="0"/>
        <v>21</v>
      </c>
      <c r="B22" s="349" t="s">
        <v>2678</v>
      </c>
      <c r="C22" s="340">
        <v>1</v>
      </c>
      <c r="D22" s="341"/>
      <c r="E22" s="350"/>
      <c r="F22" s="355"/>
      <c r="G22" s="341" t="s">
        <v>2604</v>
      </c>
      <c r="H22" s="341" t="s">
        <v>2646</v>
      </c>
      <c r="I22" s="341" t="s">
        <v>2679</v>
      </c>
      <c r="J22" s="100"/>
      <c r="K22" s="340"/>
      <c r="L22" s="344"/>
      <c r="M22" s="121">
        <v>100</v>
      </c>
      <c r="N22" s="121"/>
      <c r="O22" s="345" t="s">
        <v>2648</v>
      </c>
      <c r="P22" s="346"/>
      <c r="Q22" s="347">
        <v>0</v>
      </c>
    </row>
    <row r="23" spans="1:17" ht="15.95" customHeight="1">
      <c r="A23" s="19">
        <f t="shared" si="0"/>
        <v>22</v>
      </c>
      <c r="B23" s="349" t="s">
        <v>2680</v>
      </c>
      <c r="C23" s="340">
        <v>1</v>
      </c>
      <c r="D23" s="341"/>
      <c r="E23" s="350"/>
      <c r="F23" s="355"/>
      <c r="G23" s="341" t="s">
        <v>2604</v>
      </c>
      <c r="H23" s="341" t="s">
        <v>2646</v>
      </c>
      <c r="I23" s="341" t="s">
        <v>2679</v>
      </c>
      <c r="J23" s="100"/>
      <c r="K23" s="340"/>
      <c r="L23" s="344"/>
      <c r="M23" s="121">
        <v>100</v>
      </c>
      <c r="N23" s="121"/>
      <c r="O23" s="345" t="s">
        <v>2648</v>
      </c>
      <c r="P23" s="346"/>
      <c r="Q23" s="347">
        <v>0</v>
      </c>
    </row>
    <row r="24" spans="1:17" ht="25.5">
      <c r="A24" s="19">
        <f t="shared" si="0"/>
        <v>23</v>
      </c>
      <c r="B24" s="349" t="s">
        <v>2681</v>
      </c>
      <c r="C24" s="340">
        <v>1</v>
      </c>
      <c r="D24" s="341"/>
      <c r="E24" s="350"/>
      <c r="F24" s="355"/>
      <c r="G24" s="341" t="s">
        <v>2604</v>
      </c>
      <c r="H24" s="341" t="s">
        <v>2646</v>
      </c>
      <c r="I24" s="341" t="s">
        <v>2679</v>
      </c>
      <c r="J24" s="100"/>
      <c r="K24" s="340"/>
      <c r="L24" s="344"/>
      <c r="M24" s="121">
        <v>100</v>
      </c>
      <c r="N24" s="121"/>
      <c r="O24" s="345" t="s">
        <v>2648</v>
      </c>
      <c r="P24" s="346"/>
      <c r="Q24" s="347">
        <v>0</v>
      </c>
    </row>
    <row r="25" spans="1:17" ht="15.95" customHeight="1">
      <c r="A25" s="19">
        <f t="shared" si="0"/>
        <v>24</v>
      </c>
      <c r="B25" s="349" t="s">
        <v>2682</v>
      </c>
      <c r="C25" s="340">
        <v>1</v>
      </c>
      <c r="D25" s="341"/>
      <c r="E25" s="350"/>
      <c r="F25" s="355"/>
      <c r="G25" s="341" t="s">
        <v>2604</v>
      </c>
      <c r="H25" s="341" t="s">
        <v>2646</v>
      </c>
      <c r="I25" s="341" t="s">
        <v>2679</v>
      </c>
      <c r="J25" s="100"/>
      <c r="K25" s="340"/>
      <c r="L25" s="344"/>
      <c r="M25" s="121">
        <v>100</v>
      </c>
      <c r="N25" s="121"/>
      <c r="O25" s="345" t="s">
        <v>2648</v>
      </c>
      <c r="P25" s="346"/>
      <c r="Q25" s="347">
        <v>0</v>
      </c>
    </row>
    <row r="26" spans="1:17">
      <c r="A26" s="19">
        <f t="shared" si="0"/>
        <v>25</v>
      </c>
      <c r="B26" s="349" t="s">
        <v>2683</v>
      </c>
      <c r="C26" s="340">
        <v>1</v>
      </c>
      <c r="D26" s="341"/>
      <c r="E26" s="350">
        <v>1980</v>
      </c>
      <c r="F26" s="355" t="s">
        <v>2684</v>
      </c>
      <c r="G26" s="341" t="s">
        <v>321</v>
      </c>
      <c r="H26" s="341" t="s">
        <v>2646</v>
      </c>
      <c r="I26" s="100" t="s">
        <v>2685</v>
      </c>
      <c r="J26" s="100"/>
      <c r="K26" s="340"/>
      <c r="L26" s="344"/>
      <c r="M26" s="121">
        <v>100</v>
      </c>
      <c r="N26" s="121">
        <v>37</v>
      </c>
      <c r="O26" s="345" t="s">
        <v>2686</v>
      </c>
      <c r="P26" s="346"/>
      <c r="Q26" s="347" t="s">
        <v>2649</v>
      </c>
    </row>
    <row r="27" spans="1:17" ht="15.95" customHeight="1">
      <c r="A27" s="19">
        <f t="shared" si="0"/>
        <v>26</v>
      </c>
      <c r="B27" s="349" t="s">
        <v>2687</v>
      </c>
      <c r="C27" s="340">
        <v>1</v>
      </c>
      <c r="D27" s="341"/>
      <c r="E27" s="350">
        <v>1982</v>
      </c>
      <c r="F27" s="355" t="s">
        <v>2688</v>
      </c>
      <c r="G27" s="341" t="s">
        <v>321</v>
      </c>
      <c r="H27" s="341" t="s">
        <v>2646</v>
      </c>
      <c r="I27" s="100" t="s">
        <v>2679</v>
      </c>
      <c r="J27" s="100"/>
      <c r="K27" s="340"/>
      <c r="L27" s="344"/>
      <c r="M27" s="121">
        <v>100</v>
      </c>
      <c r="N27" s="121">
        <v>35</v>
      </c>
      <c r="O27" s="345" t="s">
        <v>2676</v>
      </c>
      <c r="P27" s="346"/>
      <c r="Q27" s="347" t="s">
        <v>2649</v>
      </c>
    </row>
    <row r="28" spans="1:17" ht="15.95" customHeight="1">
      <c r="A28" s="19">
        <f t="shared" si="0"/>
        <v>27</v>
      </c>
      <c r="B28" s="349" t="s">
        <v>2689</v>
      </c>
      <c r="C28" s="340">
        <v>1</v>
      </c>
      <c r="D28" s="341"/>
      <c r="E28" s="350">
        <v>1999</v>
      </c>
      <c r="F28" s="355" t="s">
        <v>2664</v>
      </c>
      <c r="G28" s="341" t="s">
        <v>321</v>
      </c>
      <c r="H28" s="341" t="s">
        <v>2646</v>
      </c>
      <c r="I28" s="341">
        <v>2</v>
      </c>
      <c r="J28" s="100"/>
      <c r="K28" s="340"/>
      <c r="L28" s="344"/>
      <c r="M28" s="121">
        <v>100</v>
      </c>
      <c r="N28" s="121">
        <v>18</v>
      </c>
      <c r="O28" s="345" t="s">
        <v>2686</v>
      </c>
      <c r="P28" s="346"/>
      <c r="Q28" s="347" t="s">
        <v>2649</v>
      </c>
    </row>
    <row r="29" spans="1:17" ht="15.95" customHeight="1">
      <c r="A29" s="19">
        <f t="shared" si="0"/>
        <v>28</v>
      </c>
      <c r="B29" s="349" t="s">
        <v>2690</v>
      </c>
      <c r="C29" s="340">
        <v>1</v>
      </c>
      <c r="D29" s="341"/>
      <c r="E29" s="350"/>
      <c r="F29" s="355" t="s">
        <v>2666</v>
      </c>
      <c r="G29" s="341" t="s">
        <v>321</v>
      </c>
      <c r="H29" s="341" t="s">
        <v>2646</v>
      </c>
      <c r="I29" s="341">
        <v>2</v>
      </c>
      <c r="J29" s="100"/>
      <c r="K29" s="340"/>
      <c r="L29" s="344"/>
      <c r="M29" s="121">
        <v>100</v>
      </c>
      <c r="N29" s="103"/>
      <c r="O29" s="345" t="s">
        <v>2686</v>
      </c>
      <c r="P29" s="346"/>
      <c r="Q29" s="347" t="s">
        <v>2649</v>
      </c>
    </row>
    <row r="30" spans="1:17" ht="15.95" customHeight="1">
      <c r="A30" s="19">
        <f t="shared" si="0"/>
        <v>29</v>
      </c>
      <c r="B30" s="349" t="s">
        <v>2691</v>
      </c>
      <c r="C30" s="340">
        <v>1</v>
      </c>
      <c r="D30" s="341"/>
      <c r="E30" s="350"/>
      <c r="F30" s="355" t="s">
        <v>2666</v>
      </c>
      <c r="G30" s="341" t="s">
        <v>321</v>
      </c>
      <c r="H30" s="341" t="s">
        <v>2646</v>
      </c>
      <c r="I30" s="341">
        <v>2</v>
      </c>
      <c r="J30" s="100"/>
      <c r="K30" s="340"/>
      <c r="L30" s="344"/>
      <c r="M30" s="121">
        <v>100</v>
      </c>
      <c r="N30" s="103"/>
      <c r="O30" s="345" t="s">
        <v>2692</v>
      </c>
      <c r="P30" s="346"/>
      <c r="Q30" s="347" t="s">
        <v>2649</v>
      </c>
    </row>
    <row r="31" spans="1:17" ht="15.95" customHeight="1">
      <c r="A31" s="19">
        <f t="shared" si="0"/>
        <v>30</v>
      </c>
      <c r="B31" s="349" t="s">
        <v>2693</v>
      </c>
      <c r="C31" s="340">
        <v>1</v>
      </c>
      <c r="D31" s="341"/>
      <c r="E31" s="350">
        <v>1996</v>
      </c>
      <c r="F31" s="355" t="s">
        <v>2694</v>
      </c>
      <c r="G31" s="341" t="s">
        <v>321</v>
      </c>
      <c r="H31" s="341" t="s">
        <v>2695</v>
      </c>
      <c r="I31" s="341">
        <v>2</v>
      </c>
      <c r="J31" s="100"/>
      <c r="K31" s="340"/>
      <c r="L31" s="344"/>
      <c r="M31" s="121">
        <v>100</v>
      </c>
      <c r="N31" s="121">
        <v>21</v>
      </c>
      <c r="O31" s="345" t="s">
        <v>2696</v>
      </c>
      <c r="P31" s="346"/>
      <c r="Q31" s="347" t="s">
        <v>2649</v>
      </c>
    </row>
    <row r="32" spans="1:17" ht="15.95" customHeight="1">
      <c r="A32" s="19">
        <f t="shared" si="0"/>
        <v>31</v>
      </c>
      <c r="B32" s="349" t="s">
        <v>2697</v>
      </c>
      <c r="C32" s="340">
        <v>1</v>
      </c>
      <c r="D32" s="341"/>
      <c r="E32" s="350">
        <v>1996</v>
      </c>
      <c r="F32" s="355" t="s">
        <v>2698</v>
      </c>
      <c r="G32" s="341" t="s">
        <v>321</v>
      </c>
      <c r="H32" s="341" t="s">
        <v>2646</v>
      </c>
      <c r="I32" s="341">
        <v>2</v>
      </c>
      <c r="J32" s="100"/>
      <c r="K32" s="340"/>
      <c r="L32" s="344"/>
      <c r="M32" s="103">
        <v>100</v>
      </c>
      <c r="N32" s="121">
        <v>21</v>
      </c>
      <c r="O32" s="345" t="s">
        <v>2696</v>
      </c>
      <c r="P32" s="346"/>
      <c r="Q32" s="347" t="s">
        <v>2649</v>
      </c>
    </row>
    <row r="33" spans="1:17" ht="15.95" customHeight="1">
      <c r="A33" s="19">
        <f t="shared" si="0"/>
        <v>32</v>
      </c>
      <c r="B33" s="349" t="s">
        <v>2699</v>
      </c>
      <c r="C33" s="340">
        <v>1</v>
      </c>
      <c r="D33" s="341"/>
      <c r="E33" s="350"/>
      <c r="F33" s="355" t="s">
        <v>2666</v>
      </c>
      <c r="G33" s="341" t="s">
        <v>321</v>
      </c>
      <c r="H33" s="341" t="s">
        <v>2646</v>
      </c>
      <c r="I33" s="341">
        <v>2</v>
      </c>
      <c r="J33" s="100"/>
      <c r="K33" s="340"/>
      <c r="L33" s="344"/>
      <c r="M33" s="103">
        <v>100</v>
      </c>
      <c r="N33" s="103"/>
      <c r="O33" s="345" t="s">
        <v>2696</v>
      </c>
      <c r="P33" s="346"/>
      <c r="Q33" s="347" t="s">
        <v>2649</v>
      </c>
    </row>
    <row r="34" spans="1:17">
      <c r="A34" s="19">
        <f t="shared" ref="A34:A65" si="1">A33+1</f>
        <v>33</v>
      </c>
      <c r="B34" s="349" t="s">
        <v>2700</v>
      </c>
      <c r="C34" s="340">
        <v>1</v>
      </c>
      <c r="D34" s="341"/>
      <c r="E34" s="350">
        <v>2006</v>
      </c>
      <c r="F34" s="355" t="s">
        <v>2701</v>
      </c>
      <c r="G34" s="341" t="s">
        <v>321</v>
      </c>
      <c r="H34" s="341" t="s">
        <v>2695</v>
      </c>
      <c r="I34" s="341">
        <v>2</v>
      </c>
      <c r="J34" s="100"/>
      <c r="K34" s="340"/>
      <c r="L34" s="344"/>
      <c r="M34" s="103">
        <v>100</v>
      </c>
      <c r="N34" s="103">
        <v>11</v>
      </c>
      <c r="O34" s="345" t="s">
        <v>2692</v>
      </c>
      <c r="P34" s="346"/>
      <c r="Q34" s="347" t="s">
        <v>2649</v>
      </c>
    </row>
    <row r="35" spans="1:17">
      <c r="A35" s="19">
        <f t="shared" si="1"/>
        <v>34</v>
      </c>
      <c r="B35" s="349" t="s">
        <v>2702</v>
      </c>
      <c r="C35" s="340">
        <v>1</v>
      </c>
      <c r="D35" s="341"/>
      <c r="E35" s="350">
        <v>2014</v>
      </c>
      <c r="F35" s="355" t="s">
        <v>2703</v>
      </c>
      <c r="G35" s="341" t="s">
        <v>321</v>
      </c>
      <c r="H35" s="341" t="s">
        <v>2646</v>
      </c>
      <c r="I35" s="341">
        <v>2</v>
      </c>
      <c r="J35" s="100"/>
      <c r="K35" s="340"/>
      <c r="L35" s="344"/>
      <c r="M35" s="103">
        <v>50</v>
      </c>
      <c r="N35" s="103">
        <v>3</v>
      </c>
      <c r="O35" s="356">
        <v>50</v>
      </c>
      <c r="P35" s="346"/>
      <c r="Q35" s="347" t="s">
        <v>2704</v>
      </c>
    </row>
    <row r="36" spans="1:17">
      <c r="A36" s="19">
        <f t="shared" si="1"/>
        <v>35</v>
      </c>
      <c r="B36" s="349" t="s">
        <v>2705</v>
      </c>
      <c r="C36" s="340">
        <v>4</v>
      </c>
      <c r="D36" s="341"/>
      <c r="E36" s="350">
        <v>1996</v>
      </c>
      <c r="F36" s="355" t="s">
        <v>2668</v>
      </c>
      <c r="G36" s="341" t="s">
        <v>321</v>
      </c>
      <c r="H36" s="341" t="s">
        <v>2646</v>
      </c>
      <c r="I36" s="341">
        <v>2</v>
      </c>
      <c r="J36" s="100"/>
      <c r="K36" s="340"/>
      <c r="L36" s="344"/>
      <c r="M36" s="103">
        <v>100</v>
      </c>
      <c r="N36" s="103">
        <v>21</v>
      </c>
      <c r="O36" s="357" t="s">
        <v>2706</v>
      </c>
      <c r="P36" s="346"/>
      <c r="Q36" s="347" t="s">
        <v>2649</v>
      </c>
    </row>
    <row r="37" spans="1:17">
      <c r="A37" s="19">
        <f t="shared" si="1"/>
        <v>36</v>
      </c>
      <c r="B37" s="349" t="s">
        <v>2674</v>
      </c>
      <c r="C37" s="340">
        <v>2</v>
      </c>
      <c r="D37" s="341"/>
      <c r="E37" s="350">
        <v>1980</v>
      </c>
      <c r="F37" s="355" t="s">
        <v>2688</v>
      </c>
      <c r="G37" s="341" t="s">
        <v>321</v>
      </c>
      <c r="H37" s="341" t="s">
        <v>2646</v>
      </c>
      <c r="I37" s="341">
        <v>2</v>
      </c>
      <c r="J37" s="100"/>
      <c r="K37" s="340"/>
      <c r="L37" s="344"/>
      <c r="M37" s="103">
        <v>100</v>
      </c>
      <c r="N37" s="103">
        <v>37</v>
      </c>
      <c r="O37" s="356" t="s">
        <v>2707</v>
      </c>
      <c r="P37" s="346"/>
      <c r="Q37" s="347" t="s">
        <v>2649</v>
      </c>
    </row>
    <row r="38" spans="1:17">
      <c r="A38" s="19">
        <f t="shared" si="1"/>
        <v>37</v>
      </c>
      <c r="B38" s="349" t="s">
        <v>2708</v>
      </c>
      <c r="C38" s="340">
        <v>4</v>
      </c>
      <c r="D38" s="341"/>
      <c r="E38" s="350">
        <v>2001</v>
      </c>
      <c r="F38" s="355" t="s">
        <v>2709</v>
      </c>
      <c r="G38" s="341" t="s">
        <v>321</v>
      </c>
      <c r="H38" s="341" t="s">
        <v>2646</v>
      </c>
      <c r="I38" s="100">
        <v>2</v>
      </c>
      <c r="J38" s="100"/>
      <c r="K38" s="340"/>
      <c r="L38" s="344"/>
      <c r="M38" s="103">
        <v>100</v>
      </c>
      <c r="N38" s="103">
        <v>16</v>
      </c>
      <c r="O38" s="356" t="s">
        <v>2707</v>
      </c>
      <c r="P38" s="346"/>
      <c r="Q38" s="347" t="s">
        <v>2649</v>
      </c>
    </row>
    <row r="39" spans="1:17">
      <c r="A39" s="19">
        <f t="shared" si="1"/>
        <v>38</v>
      </c>
      <c r="B39" s="349" t="s">
        <v>2710</v>
      </c>
      <c r="C39" s="340">
        <v>3</v>
      </c>
      <c r="D39" s="341"/>
      <c r="E39" s="350">
        <v>2001</v>
      </c>
      <c r="F39" s="355" t="s">
        <v>2711</v>
      </c>
      <c r="G39" s="341" t="s">
        <v>321</v>
      </c>
      <c r="H39" s="341" t="s">
        <v>2646</v>
      </c>
      <c r="I39" s="100">
        <v>2</v>
      </c>
      <c r="J39" s="100"/>
      <c r="K39" s="340"/>
      <c r="L39" s="344"/>
      <c r="M39" s="103">
        <v>100</v>
      </c>
      <c r="N39" s="103">
        <v>16</v>
      </c>
      <c r="O39" s="356" t="s">
        <v>2648</v>
      </c>
      <c r="P39" s="346"/>
      <c r="Q39" s="347" t="s">
        <v>2649</v>
      </c>
    </row>
    <row r="40" spans="1:17">
      <c r="A40" s="19">
        <f t="shared" si="1"/>
        <v>39</v>
      </c>
      <c r="B40" s="349" t="s">
        <v>2712</v>
      </c>
      <c r="C40" s="340">
        <v>1</v>
      </c>
      <c r="D40" s="341"/>
      <c r="E40" s="350">
        <v>2001</v>
      </c>
      <c r="F40" s="355" t="s">
        <v>2713</v>
      </c>
      <c r="G40" s="341" t="s">
        <v>321</v>
      </c>
      <c r="H40" s="341" t="s">
        <v>2646</v>
      </c>
      <c r="I40" s="100">
        <v>2</v>
      </c>
      <c r="J40" s="100"/>
      <c r="K40" s="340"/>
      <c r="L40" s="344"/>
      <c r="M40" s="103">
        <v>100</v>
      </c>
      <c r="N40" s="103">
        <v>16</v>
      </c>
      <c r="O40" s="356" t="s">
        <v>2648</v>
      </c>
      <c r="P40" s="346"/>
      <c r="Q40" s="347" t="s">
        <v>2649</v>
      </c>
    </row>
    <row r="41" spans="1:17">
      <c r="A41" s="19">
        <f t="shared" si="1"/>
        <v>40</v>
      </c>
      <c r="B41" s="349" t="s">
        <v>2660</v>
      </c>
      <c r="C41" s="340">
        <v>1</v>
      </c>
      <c r="D41" s="341"/>
      <c r="E41" s="350"/>
      <c r="F41" s="355"/>
      <c r="G41" s="341" t="s">
        <v>2604</v>
      </c>
      <c r="H41" s="341" t="s">
        <v>2646</v>
      </c>
      <c r="I41" s="100">
        <v>2</v>
      </c>
      <c r="J41" s="100"/>
      <c r="K41" s="340"/>
      <c r="L41" s="344"/>
      <c r="M41" s="103">
        <v>100</v>
      </c>
      <c r="N41" s="103"/>
      <c r="O41" s="356" t="s">
        <v>2648</v>
      </c>
      <c r="P41" s="346"/>
      <c r="Q41" s="347">
        <v>0</v>
      </c>
    </row>
    <row r="42" spans="1:17">
      <c r="A42" s="19">
        <f t="shared" si="1"/>
        <v>41</v>
      </c>
      <c r="B42" s="349" t="s">
        <v>2682</v>
      </c>
      <c r="C42" s="340">
        <v>1</v>
      </c>
      <c r="D42" s="341"/>
      <c r="E42" s="350"/>
      <c r="F42" s="355"/>
      <c r="G42" s="341" t="s">
        <v>2604</v>
      </c>
      <c r="H42" s="341" t="s">
        <v>2646</v>
      </c>
      <c r="I42" s="100">
        <v>2</v>
      </c>
      <c r="J42" s="100"/>
      <c r="K42" s="340"/>
      <c r="L42" s="344"/>
      <c r="M42" s="103">
        <v>100</v>
      </c>
      <c r="N42" s="103"/>
      <c r="O42" s="356" t="s">
        <v>2648</v>
      </c>
      <c r="P42" s="346"/>
      <c r="Q42" s="347">
        <v>0</v>
      </c>
    </row>
    <row r="43" spans="1:17">
      <c r="A43" s="19">
        <f t="shared" si="1"/>
        <v>42</v>
      </c>
      <c r="B43" s="349" t="s">
        <v>2714</v>
      </c>
      <c r="C43" s="340">
        <v>1</v>
      </c>
      <c r="D43" s="341"/>
      <c r="E43" s="350">
        <v>1995</v>
      </c>
      <c r="F43" s="355" t="s">
        <v>2688</v>
      </c>
      <c r="G43" s="341" t="s">
        <v>321</v>
      </c>
      <c r="H43" s="341" t="s">
        <v>2646</v>
      </c>
      <c r="I43" s="100">
        <v>2</v>
      </c>
      <c r="J43" s="100"/>
      <c r="K43" s="340"/>
      <c r="L43" s="344"/>
      <c r="M43" s="103">
        <v>100</v>
      </c>
      <c r="N43" s="103">
        <v>22</v>
      </c>
      <c r="O43" s="356" t="s">
        <v>2648</v>
      </c>
      <c r="P43" s="346"/>
      <c r="Q43" s="347" t="s">
        <v>2649</v>
      </c>
    </row>
    <row r="44" spans="1:17" ht="25.5">
      <c r="A44" s="19">
        <f t="shared" si="1"/>
        <v>43</v>
      </c>
      <c r="B44" s="349" t="s">
        <v>2715</v>
      </c>
      <c r="C44" s="340">
        <v>1</v>
      </c>
      <c r="D44" s="341"/>
      <c r="E44" s="350">
        <v>1995</v>
      </c>
      <c r="F44" s="355" t="s">
        <v>2716</v>
      </c>
      <c r="G44" s="341" t="s">
        <v>321</v>
      </c>
      <c r="H44" s="341" t="s">
        <v>2646</v>
      </c>
      <c r="I44" s="100">
        <v>2</v>
      </c>
      <c r="J44" s="100"/>
      <c r="K44" s="340"/>
      <c r="L44" s="344"/>
      <c r="M44" s="103">
        <v>100</v>
      </c>
      <c r="N44" s="103">
        <v>22</v>
      </c>
      <c r="O44" s="356" t="s">
        <v>2648</v>
      </c>
      <c r="P44" s="346"/>
      <c r="Q44" s="347" t="s">
        <v>2649</v>
      </c>
    </row>
    <row r="45" spans="1:17" ht="25.5">
      <c r="A45" s="19">
        <f t="shared" si="1"/>
        <v>44</v>
      </c>
      <c r="B45" s="349" t="s">
        <v>2717</v>
      </c>
      <c r="C45" s="340">
        <v>1</v>
      </c>
      <c r="D45" s="341"/>
      <c r="E45" s="350"/>
      <c r="F45" s="355" t="s">
        <v>2666</v>
      </c>
      <c r="G45" s="341" t="s">
        <v>321</v>
      </c>
      <c r="H45" s="341" t="s">
        <v>2646</v>
      </c>
      <c r="I45" s="100">
        <v>2</v>
      </c>
      <c r="J45" s="100"/>
      <c r="K45" s="340"/>
      <c r="L45" s="344"/>
      <c r="M45" s="103">
        <v>100</v>
      </c>
      <c r="N45" s="103"/>
      <c r="O45" s="356" t="s">
        <v>2648</v>
      </c>
      <c r="P45" s="346"/>
      <c r="Q45" s="347" t="s">
        <v>2649</v>
      </c>
    </row>
    <row r="46" spans="1:17" ht="25.5">
      <c r="A46" s="19">
        <f t="shared" si="1"/>
        <v>45</v>
      </c>
      <c r="B46" s="349" t="s">
        <v>2718</v>
      </c>
      <c r="C46" s="340">
        <v>1</v>
      </c>
      <c r="D46" s="341"/>
      <c r="E46" s="350">
        <v>2001</v>
      </c>
      <c r="F46" s="355" t="s">
        <v>2719</v>
      </c>
      <c r="G46" s="341" t="s">
        <v>321</v>
      </c>
      <c r="H46" s="341" t="s">
        <v>2646</v>
      </c>
      <c r="I46" s="100">
        <v>2</v>
      </c>
      <c r="J46" s="100"/>
      <c r="K46" s="340"/>
      <c r="L46" s="344"/>
      <c r="M46" s="103">
        <v>100</v>
      </c>
      <c r="N46" s="103">
        <v>16</v>
      </c>
      <c r="O46" s="356" t="s">
        <v>2648</v>
      </c>
      <c r="P46" s="346"/>
      <c r="Q46" s="347" t="s">
        <v>2649</v>
      </c>
    </row>
    <row r="47" spans="1:17">
      <c r="A47" s="19">
        <f t="shared" si="1"/>
        <v>46</v>
      </c>
      <c r="B47" s="349" t="s">
        <v>2720</v>
      </c>
      <c r="C47" s="340">
        <v>1</v>
      </c>
      <c r="D47" s="341"/>
      <c r="E47" s="350">
        <v>1994</v>
      </c>
      <c r="F47" s="355" t="s">
        <v>2721</v>
      </c>
      <c r="G47" s="341" t="s">
        <v>321</v>
      </c>
      <c r="H47" s="341" t="s">
        <v>2646</v>
      </c>
      <c r="I47" s="100">
        <v>2</v>
      </c>
      <c r="J47" s="100"/>
      <c r="K47" s="340"/>
      <c r="L47" s="344"/>
      <c r="M47" s="103">
        <v>100</v>
      </c>
      <c r="N47" s="103">
        <v>23</v>
      </c>
      <c r="O47" s="356" t="s">
        <v>2648</v>
      </c>
      <c r="P47" s="346"/>
      <c r="Q47" s="347" t="s">
        <v>2649</v>
      </c>
    </row>
    <row r="48" spans="1:17" ht="25.5">
      <c r="A48" s="19">
        <f t="shared" si="1"/>
        <v>47</v>
      </c>
      <c r="B48" s="349" t="s">
        <v>2722</v>
      </c>
      <c r="C48" s="340">
        <v>1</v>
      </c>
      <c r="D48" s="341"/>
      <c r="E48" s="350">
        <v>1994</v>
      </c>
      <c r="F48" s="355" t="s">
        <v>2723</v>
      </c>
      <c r="G48" s="341" t="s">
        <v>321</v>
      </c>
      <c r="H48" s="341" t="s">
        <v>2646</v>
      </c>
      <c r="I48" s="100">
        <v>2</v>
      </c>
      <c r="J48" s="100"/>
      <c r="K48" s="340"/>
      <c r="L48" s="344"/>
      <c r="M48" s="103">
        <v>100</v>
      </c>
      <c r="N48" s="103">
        <v>23</v>
      </c>
      <c r="O48" s="356" t="s">
        <v>2648</v>
      </c>
      <c r="P48" s="346"/>
      <c r="Q48" s="347" t="s">
        <v>2649</v>
      </c>
    </row>
    <row r="49" spans="1:17">
      <c r="A49" s="19">
        <f t="shared" si="1"/>
        <v>48</v>
      </c>
      <c r="B49" s="349" t="s">
        <v>136</v>
      </c>
      <c r="C49" s="340">
        <v>1</v>
      </c>
      <c r="D49" s="341"/>
      <c r="E49" s="350">
        <v>1997</v>
      </c>
      <c r="F49" s="355" t="s">
        <v>2724</v>
      </c>
      <c r="G49" s="341" t="s">
        <v>321</v>
      </c>
      <c r="H49" s="341" t="s">
        <v>2646</v>
      </c>
      <c r="I49" s="100">
        <v>2</v>
      </c>
      <c r="J49" s="100"/>
      <c r="K49" s="340"/>
      <c r="L49" s="344"/>
      <c r="M49" s="103">
        <v>100</v>
      </c>
      <c r="N49" s="103">
        <v>20</v>
      </c>
      <c r="O49" s="356" t="s">
        <v>2648</v>
      </c>
      <c r="P49" s="346"/>
      <c r="Q49" s="347" t="s">
        <v>2649</v>
      </c>
    </row>
    <row r="50" spans="1:17">
      <c r="A50" s="19">
        <f t="shared" si="1"/>
        <v>49</v>
      </c>
      <c r="B50" s="349" t="s">
        <v>2725</v>
      </c>
      <c r="C50" s="340">
        <v>11</v>
      </c>
      <c r="D50" s="341"/>
      <c r="E50" s="350">
        <v>1992</v>
      </c>
      <c r="F50" s="355" t="s">
        <v>2726</v>
      </c>
      <c r="G50" s="341" t="s">
        <v>321</v>
      </c>
      <c r="H50" s="341" t="s">
        <v>2695</v>
      </c>
      <c r="I50" s="100">
        <v>2</v>
      </c>
      <c r="J50" s="100"/>
      <c r="K50" s="340"/>
      <c r="L50" s="344"/>
      <c r="M50" s="103">
        <v>100</v>
      </c>
      <c r="N50" s="103">
        <v>25</v>
      </c>
      <c r="O50" s="356" t="s">
        <v>2648</v>
      </c>
      <c r="P50" s="346"/>
      <c r="Q50" s="347" t="s">
        <v>2649</v>
      </c>
    </row>
    <row r="51" spans="1:17" ht="25.5">
      <c r="A51" s="19">
        <f t="shared" si="1"/>
        <v>50</v>
      </c>
      <c r="B51" s="349" t="s">
        <v>2727</v>
      </c>
      <c r="C51" s="340">
        <v>1</v>
      </c>
      <c r="D51" s="341"/>
      <c r="E51" s="350">
        <v>1984</v>
      </c>
      <c r="F51" s="355" t="s">
        <v>2728</v>
      </c>
      <c r="G51" s="341" t="s">
        <v>321</v>
      </c>
      <c r="H51" s="341" t="s">
        <v>2646</v>
      </c>
      <c r="I51" s="100">
        <v>2</v>
      </c>
      <c r="J51" s="100"/>
      <c r="K51" s="340"/>
      <c r="L51" s="344"/>
      <c r="M51" s="103">
        <v>100</v>
      </c>
      <c r="N51" s="103">
        <v>33</v>
      </c>
      <c r="O51" s="356" t="s">
        <v>2648</v>
      </c>
      <c r="P51" s="346"/>
      <c r="Q51" s="347" t="s">
        <v>2649</v>
      </c>
    </row>
    <row r="52" spans="1:17">
      <c r="A52" s="19">
        <f t="shared" si="1"/>
        <v>51</v>
      </c>
      <c r="B52" s="349" t="s">
        <v>2682</v>
      </c>
      <c r="C52" s="340">
        <v>1</v>
      </c>
      <c r="D52" s="341"/>
      <c r="E52" s="350"/>
      <c r="F52" s="355"/>
      <c r="G52" s="341" t="s">
        <v>2604</v>
      </c>
      <c r="H52" s="341" t="s">
        <v>2646</v>
      </c>
      <c r="I52" s="100">
        <v>3</v>
      </c>
      <c r="J52" s="100"/>
      <c r="K52" s="340"/>
      <c r="L52" s="344"/>
      <c r="M52" s="103">
        <v>100</v>
      </c>
      <c r="N52" s="103"/>
      <c r="O52" s="356" t="s">
        <v>2707</v>
      </c>
      <c r="P52" s="346"/>
      <c r="Q52" s="347">
        <v>0</v>
      </c>
    </row>
    <row r="53" spans="1:17">
      <c r="A53" s="19">
        <f t="shared" si="1"/>
        <v>52</v>
      </c>
      <c r="B53" s="349" t="s">
        <v>2660</v>
      </c>
      <c r="C53" s="340">
        <v>1</v>
      </c>
      <c r="D53" s="341"/>
      <c r="E53" s="350"/>
      <c r="F53" s="355"/>
      <c r="G53" s="341" t="s">
        <v>2604</v>
      </c>
      <c r="H53" s="341" t="s">
        <v>2646</v>
      </c>
      <c r="I53" s="100">
        <v>3</v>
      </c>
      <c r="J53" s="100"/>
      <c r="K53" s="340"/>
      <c r="L53" s="344"/>
      <c r="M53" s="103">
        <v>100</v>
      </c>
      <c r="N53" s="103"/>
      <c r="O53" s="356" t="s">
        <v>2707</v>
      </c>
      <c r="P53" s="346"/>
      <c r="Q53" s="347">
        <v>0</v>
      </c>
    </row>
    <row r="54" spans="1:17">
      <c r="A54" s="19">
        <f t="shared" si="1"/>
        <v>53</v>
      </c>
      <c r="B54" s="349" t="s">
        <v>2729</v>
      </c>
      <c r="C54" s="340">
        <v>1</v>
      </c>
      <c r="D54" s="341"/>
      <c r="E54" s="350"/>
      <c r="F54" s="355"/>
      <c r="G54" s="341" t="s">
        <v>2604</v>
      </c>
      <c r="H54" s="341" t="s">
        <v>2646</v>
      </c>
      <c r="I54" s="100">
        <v>3</v>
      </c>
      <c r="J54" s="100"/>
      <c r="K54" s="340"/>
      <c r="L54" s="344"/>
      <c r="M54" s="103">
        <v>100</v>
      </c>
      <c r="N54" s="103"/>
      <c r="O54" s="356" t="s">
        <v>2707</v>
      </c>
      <c r="P54" s="346"/>
      <c r="Q54" s="347">
        <v>0</v>
      </c>
    </row>
    <row r="55" spans="1:17">
      <c r="A55" s="19">
        <f t="shared" si="1"/>
        <v>54</v>
      </c>
      <c r="B55" s="349" t="s">
        <v>2689</v>
      </c>
      <c r="C55" s="340">
        <v>2</v>
      </c>
      <c r="D55" s="341"/>
      <c r="E55" s="350">
        <v>1982</v>
      </c>
      <c r="F55" s="355" t="s">
        <v>2666</v>
      </c>
      <c r="G55" s="341" t="s">
        <v>321</v>
      </c>
      <c r="H55" s="341" t="s">
        <v>2646</v>
      </c>
      <c r="I55" s="100">
        <v>3</v>
      </c>
      <c r="J55" s="100"/>
      <c r="K55" s="340"/>
      <c r="L55" s="344"/>
      <c r="M55" s="103">
        <v>100</v>
      </c>
      <c r="N55" s="103">
        <v>35</v>
      </c>
      <c r="O55" s="356" t="s">
        <v>2648</v>
      </c>
      <c r="P55" s="346"/>
      <c r="Q55" s="347" t="s">
        <v>2649</v>
      </c>
    </row>
    <row r="56" spans="1:17" ht="25.5">
      <c r="A56" s="19">
        <f t="shared" si="1"/>
        <v>55</v>
      </c>
      <c r="B56" s="349" t="s">
        <v>2730</v>
      </c>
      <c r="C56" s="340">
        <v>5</v>
      </c>
      <c r="D56" s="341"/>
      <c r="E56" s="350"/>
      <c r="F56" s="358" t="s">
        <v>2731</v>
      </c>
      <c r="G56" s="341" t="s">
        <v>321</v>
      </c>
      <c r="H56" s="341" t="s">
        <v>2646</v>
      </c>
      <c r="I56" s="100">
        <v>3</v>
      </c>
      <c r="J56" s="100"/>
      <c r="K56" s="340"/>
      <c r="L56" s="344"/>
      <c r="M56" s="103">
        <v>100</v>
      </c>
      <c r="N56" s="103">
        <v>42</v>
      </c>
      <c r="O56" s="356" t="s">
        <v>2648</v>
      </c>
      <c r="P56" s="346"/>
      <c r="Q56" s="347" t="s">
        <v>2649</v>
      </c>
    </row>
    <row r="57" spans="1:17">
      <c r="A57" s="19">
        <f t="shared" si="1"/>
        <v>56</v>
      </c>
      <c r="B57" s="349" t="s">
        <v>2674</v>
      </c>
      <c r="C57" s="340">
        <v>1</v>
      </c>
      <c r="D57" s="341"/>
      <c r="E57" s="350">
        <v>1982</v>
      </c>
      <c r="F57" s="355" t="s">
        <v>2732</v>
      </c>
      <c r="G57" s="341" t="s">
        <v>321</v>
      </c>
      <c r="H57" s="341" t="s">
        <v>2646</v>
      </c>
      <c r="I57" s="100">
        <v>3</v>
      </c>
      <c r="J57" s="100"/>
      <c r="K57" s="340"/>
      <c r="L57" s="344"/>
      <c r="M57" s="103">
        <v>100</v>
      </c>
      <c r="N57" s="103">
        <v>35</v>
      </c>
      <c r="O57" s="356" t="s">
        <v>2648</v>
      </c>
      <c r="P57" s="346"/>
      <c r="Q57" s="347" t="s">
        <v>2649</v>
      </c>
    </row>
    <row r="58" spans="1:17" ht="25.5">
      <c r="A58" s="19">
        <f t="shared" si="1"/>
        <v>57</v>
      </c>
      <c r="B58" s="349" t="s">
        <v>2733</v>
      </c>
      <c r="C58" s="340">
        <v>1</v>
      </c>
      <c r="D58" s="341"/>
      <c r="E58" s="350">
        <v>1994</v>
      </c>
      <c r="F58" s="355" t="s">
        <v>2734</v>
      </c>
      <c r="G58" s="341" t="s">
        <v>321</v>
      </c>
      <c r="H58" s="341" t="s">
        <v>2646</v>
      </c>
      <c r="I58" s="100">
        <v>3</v>
      </c>
      <c r="J58" s="100"/>
      <c r="K58" s="340"/>
      <c r="L58" s="344"/>
      <c r="M58" s="103">
        <v>100</v>
      </c>
      <c r="N58" s="103">
        <v>23</v>
      </c>
      <c r="O58" s="356" t="s">
        <v>2648</v>
      </c>
      <c r="P58" s="346"/>
      <c r="Q58" s="106" t="s">
        <v>2735</v>
      </c>
    </row>
    <row r="59" spans="1:17">
      <c r="A59" s="19">
        <f t="shared" si="1"/>
        <v>58</v>
      </c>
      <c r="B59" s="349" t="s">
        <v>2736</v>
      </c>
      <c r="C59" s="340">
        <v>1</v>
      </c>
      <c r="D59" s="341"/>
      <c r="E59" s="350"/>
      <c r="F59" s="355"/>
      <c r="G59" s="341" t="s">
        <v>2604</v>
      </c>
      <c r="H59" s="341" t="s">
        <v>2646</v>
      </c>
      <c r="I59" s="100">
        <v>3</v>
      </c>
      <c r="J59" s="100"/>
      <c r="K59" s="340"/>
      <c r="L59" s="344"/>
      <c r="M59" s="103">
        <v>100</v>
      </c>
      <c r="N59" s="103"/>
      <c r="O59" s="356" t="s">
        <v>2648</v>
      </c>
      <c r="P59" s="346"/>
      <c r="Q59" s="347">
        <v>0</v>
      </c>
    </row>
    <row r="60" spans="1:17" ht="25.5">
      <c r="A60" s="19">
        <f t="shared" si="1"/>
        <v>59</v>
      </c>
      <c r="B60" s="349" t="s">
        <v>2737</v>
      </c>
      <c r="C60" s="340">
        <v>2</v>
      </c>
      <c r="D60" s="341"/>
      <c r="E60" s="350"/>
      <c r="F60" s="355"/>
      <c r="G60" s="341" t="s">
        <v>2604</v>
      </c>
      <c r="H60" s="341" t="s">
        <v>2646</v>
      </c>
      <c r="I60" s="100">
        <v>3</v>
      </c>
      <c r="J60" s="100"/>
      <c r="K60" s="340"/>
      <c r="L60" s="344"/>
      <c r="M60" s="103">
        <v>100</v>
      </c>
      <c r="N60" s="103"/>
      <c r="O60" s="356" t="s">
        <v>2648</v>
      </c>
      <c r="P60" s="346"/>
      <c r="Q60" s="347">
        <v>0</v>
      </c>
    </row>
    <row r="61" spans="1:17" ht="25.5">
      <c r="A61" s="19">
        <f t="shared" si="1"/>
        <v>60</v>
      </c>
      <c r="B61" s="349" t="s">
        <v>2738</v>
      </c>
      <c r="C61" s="340">
        <v>1</v>
      </c>
      <c r="D61" s="341"/>
      <c r="E61" s="350">
        <v>1995</v>
      </c>
      <c r="F61" s="355" t="s">
        <v>2739</v>
      </c>
      <c r="G61" s="341" t="s">
        <v>321</v>
      </c>
      <c r="H61" s="341" t="s">
        <v>2646</v>
      </c>
      <c r="I61" s="100">
        <v>3</v>
      </c>
      <c r="J61" s="100"/>
      <c r="K61" s="340"/>
      <c r="L61" s="344"/>
      <c r="M61" s="103">
        <v>100</v>
      </c>
      <c r="N61" s="103">
        <v>22</v>
      </c>
      <c r="O61" s="356" t="s">
        <v>2648</v>
      </c>
      <c r="P61" s="346"/>
      <c r="Q61" s="347" t="s">
        <v>2649</v>
      </c>
    </row>
    <row r="62" spans="1:17">
      <c r="A62" s="19">
        <f t="shared" si="1"/>
        <v>61</v>
      </c>
      <c r="B62" s="349" t="s">
        <v>2740</v>
      </c>
      <c r="C62" s="340">
        <v>2</v>
      </c>
      <c r="D62" s="341"/>
      <c r="E62" s="350"/>
      <c r="F62" s="355"/>
      <c r="G62" s="341" t="s">
        <v>321</v>
      </c>
      <c r="H62" s="341" t="s">
        <v>2646</v>
      </c>
      <c r="I62" s="100">
        <v>4</v>
      </c>
      <c r="J62" s="100"/>
      <c r="K62" s="340"/>
      <c r="L62" s="344"/>
      <c r="M62" s="103">
        <v>100</v>
      </c>
      <c r="N62" s="103"/>
      <c r="O62" s="356" t="s">
        <v>2648</v>
      </c>
      <c r="P62" s="346"/>
      <c r="Q62" s="347" t="s">
        <v>2649</v>
      </c>
    </row>
    <row r="63" spans="1:17">
      <c r="A63" s="19">
        <f t="shared" si="1"/>
        <v>62</v>
      </c>
      <c r="B63" s="349" t="s">
        <v>2660</v>
      </c>
      <c r="C63" s="340">
        <v>1</v>
      </c>
      <c r="D63" s="341"/>
      <c r="E63" s="350"/>
      <c r="F63" s="355"/>
      <c r="G63" s="341" t="s">
        <v>2604</v>
      </c>
      <c r="H63" s="341" t="s">
        <v>2646</v>
      </c>
      <c r="I63" s="100">
        <v>4</v>
      </c>
      <c r="J63" s="100"/>
      <c r="K63" s="340"/>
      <c r="L63" s="344"/>
      <c r="M63" s="103">
        <v>100</v>
      </c>
      <c r="N63" s="103"/>
      <c r="O63" s="356" t="s">
        <v>2648</v>
      </c>
      <c r="P63" s="346"/>
      <c r="Q63" s="347">
        <v>0</v>
      </c>
    </row>
    <row r="64" spans="1:17">
      <c r="A64" s="19">
        <f t="shared" si="1"/>
        <v>63</v>
      </c>
      <c r="B64" s="349" t="s">
        <v>2682</v>
      </c>
      <c r="C64" s="340">
        <v>1</v>
      </c>
      <c r="D64" s="341"/>
      <c r="E64" s="350"/>
      <c r="F64" s="355"/>
      <c r="G64" s="341" t="s">
        <v>2604</v>
      </c>
      <c r="H64" s="341" t="s">
        <v>2646</v>
      </c>
      <c r="I64" s="100">
        <v>4</v>
      </c>
      <c r="J64" s="100"/>
      <c r="K64" s="340"/>
      <c r="L64" s="344"/>
      <c r="M64" s="103">
        <v>100</v>
      </c>
      <c r="N64" s="103"/>
      <c r="O64" s="356" t="s">
        <v>2648</v>
      </c>
      <c r="P64" s="346"/>
      <c r="Q64" s="347">
        <v>0</v>
      </c>
    </row>
    <row r="65" spans="1:17">
      <c r="A65" s="19">
        <f t="shared" si="1"/>
        <v>64</v>
      </c>
      <c r="B65" s="349" t="s">
        <v>2705</v>
      </c>
      <c r="C65" s="340">
        <v>4</v>
      </c>
      <c r="D65" s="341"/>
      <c r="E65" s="350"/>
      <c r="F65" s="355" t="s">
        <v>2666</v>
      </c>
      <c r="G65" s="341" t="s">
        <v>321</v>
      </c>
      <c r="H65" s="341" t="s">
        <v>2646</v>
      </c>
      <c r="I65" s="100">
        <v>4</v>
      </c>
      <c r="J65" s="100"/>
      <c r="K65" s="340"/>
      <c r="L65" s="344"/>
      <c r="M65" s="103">
        <v>100</v>
      </c>
      <c r="N65" s="103"/>
      <c r="O65" s="356" t="s">
        <v>2648</v>
      </c>
      <c r="P65" s="346"/>
      <c r="Q65" s="347" t="s">
        <v>2649</v>
      </c>
    </row>
    <row r="66" spans="1:17">
      <c r="A66" s="19">
        <f t="shared" ref="A66:A122" si="2">A65+1</f>
        <v>65</v>
      </c>
      <c r="B66" s="349" t="s">
        <v>2741</v>
      </c>
      <c r="C66" s="340">
        <v>1</v>
      </c>
      <c r="D66" s="341"/>
      <c r="E66" s="350"/>
      <c r="F66" s="355"/>
      <c r="G66" s="341" t="s">
        <v>321</v>
      </c>
      <c r="H66" s="341" t="s">
        <v>2695</v>
      </c>
      <c r="I66" s="100">
        <v>4</v>
      </c>
      <c r="J66" s="100"/>
      <c r="K66" s="340"/>
      <c r="L66" s="344"/>
      <c r="M66" s="103">
        <v>100</v>
      </c>
      <c r="N66" s="103"/>
      <c r="O66" s="356" t="s">
        <v>2648</v>
      </c>
      <c r="P66" s="346"/>
      <c r="Q66" s="347" t="s">
        <v>2649</v>
      </c>
    </row>
    <row r="67" spans="1:17">
      <c r="A67" s="19">
        <f t="shared" si="2"/>
        <v>66</v>
      </c>
      <c r="B67" s="349" t="s">
        <v>2742</v>
      </c>
      <c r="C67" s="340">
        <v>3</v>
      </c>
      <c r="D67" s="341"/>
      <c r="E67" s="350">
        <v>1995</v>
      </c>
      <c r="F67" s="355" t="s">
        <v>2743</v>
      </c>
      <c r="G67" s="341" t="s">
        <v>321</v>
      </c>
      <c r="H67" s="341" t="s">
        <v>2646</v>
      </c>
      <c r="I67" s="100">
        <v>4</v>
      </c>
      <c r="J67" s="100"/>
      <c r="K67" s="340"/>
      <c r="L67" s="344"/>
      <c r="M67" s="103">
        <v>100</v>
      </c>
      <c r="N67" s="103">
        <v>22</v>
      </c>
      <c r="O67" s="356" t="s">
        <v>2648</v>
      </c>
      <c r="P67" s="346"/>
      <c r="Q67" s="347" t="s">
        <v>2649</v>
      </c>
    </row>
    <row r="68" spans="1:17" ht="25.5">
      <c r="A68" s="19">
        <f t="shared" si="2"/>
        <v>67</v>
      </c>
      <c r="B68" s="349" t="s">
        <v>2744</v>
      </c>
      <c r="C68" s="340">
        <v>1</v>
      </c>
      <c r="D68" s="341"/>
      <c r="E68" s="350"/>
      <c r="F68" s="355"/>
      <c r="G68" s="341" t="s">
        <v>321</v>
      </c>
      <c r="H68" s="341" t="s">
        <v>2646</v>
      </c>
      <c r="I68" s="100">
        <v>4</v>
      </c>
      <c r="J68" s="100"/>
      <c r="K68" s="340"/>
      <c r="L68" s="344"/>
      <c r="M68" s="103">
        <v>100</v>
      </c>
      <c r="N68" s="103"/>
      <c r="O68" s="356" t="s">
        <v>2648</v>
      </c>
      <c r="P68" s="346"/>
      <c r="Q68" s="347" t="s">
        <v>2649</v>
      </c>
    </row>
    <row r="69" spans="1:17">
      <c r="A69" s="19">
        <f t="shared" si="2"/>
        <v>68</v>
      </c>
      <c r="B69" s="349" t="s">
        <v>2745</v>
      </c>
      <c r="C69" s="340">
        <v>80</v>
      </c>
      <c r="D69" s="341"/>
      <c r="E69" s="350">
        <v>1992</v>
      </c>
      <c r="F69" s="355" t="s">
        <v>2746</v>
      </c>
      <c r="G69" s="341" t="s">
        <v>321</v>
      </c>
      <c r="H69" s="341" t="s">
        <v>2646</v>
      </c>
      <c r="I69" s="100">
        <v>4</v>
      </c>
      <c r="J69" s="100"/>
      <c r="K69" s="340"/>
      <c r="L69" s="344"/>
      <c r="M69" s="103">
        <v>100</v>
      </c>
      <c r="N69" s="103">
        <v>25</v>
      </c>
      <c r="O69" s="356" t="s">
        <v>2648</v>
      </c>
      <c r="P69" s="346"/>
      <c r="Q69" s="347">
        <v>0</v>
      </c>
    </row>
    <row r="70" spans="1:17">
      <c r="A70" s="19">
        <f t="shared" si="2"/>
        <v>69</v>
      </c>
      <c r="B70" s="349" t="s">
        <v>2747</v>
      </c>
      <c r="C70" s="340">
        <v>6</v>
      </c>
      <c r="D70" s="341"/>
      <c r="E70" s="350">
        <v>1992</v>
      </c>
      <c r="F70" s="355" t="s">
        <v>2748</v>
      </c>
      <c r="G70" s="341" t="s">
        <v>321</v>
      </c>
      <c r="H70" s="341" t="s">
        <v>2646</v>
      </c>
      <c r="I70" s="100">
        <v>4</v>
      </c>
      <c r="J70" s="100"/>
      <c r="K70" s="340"/>
      <c r="L70" s="344"/>
      <c r="M70" s="103">
        <v>100</v>
      </c>
      <c r="N70" s="103">
        <v>25</v>
      </c>
      <c r="O70" s="356" t="s">
        <v>2648</v>
      </c>
      <c r="P70" s="346"/>
      <c r="Q70" s="347">
        <v>0</v>
      </c>
    </row>
    <row r="71" spans="1:17">
      <c r="A71" s="19">
        <f t="shared" si="2"/>
        <v>70</v>
      </c>
      <c r="B71" s="349" t="s">
        <v>2749</v>
      </c>
      <c r="C71" s="340">
        <v>1</v>
      </c>
      <c r="D71" s="341"/>
      <c r="E71" s="350"/>
      <c r="F71" s="355"/>
      <c r="G71" s="341" t="s">
        <v>321</v>
      </c>
      <c r="H71" s="341" t="s">
        <v>2646</v>
      </c>
      <c r="I71" s="100">
        <v>4</v>
      </c>
      <c r="J71" s="100"/>
      <c r="K71" s="340"/>
      <c r="L71" s="344"/>
      <c r="M71" s="103">
        <v>100</v>
      </c>
      <c r="N71" s="103"/>
      <c r="O71" s="356" t="s">
        <v>2648</v>
      </c>
      <c r="P71" s="346"/>
      <c r="Q71" s="347">
        <v>0</v>
      </c>
    </row>
    <row r="72" spans="1:17">
      <c r="A72" s="19">
        <f t="shared" si="2"/>
        <v>71</v>
      </c>
      <c r="B72" s="349" t="s">
        <v>2750</v>
      </c>
      <c r="C72" s="340">
        <v>1</v>
      </c>
      <c r="D72" s="341"/>
      <c r="E72" s="350">
        <v>1996</v>
      </c>
      <c r="F72" s="355" t="s">
        <v>2751</v>
      </c>
      <c r="G72" s="341" t="s">
        <v>321</v>
      </c>
      <c r="H72" s="341" t="s">
        <v>2646</v>
      </c>
      <c r="I72" s="100">
        <v>4</v>
      </c>
      <c r="J72" s="100"/>
      <c r="K72" s="340"/>
      <c r="L72" s="344"/>
      <c r="M72" s="103">
        <v>100</v>
      </c>
      <c r="N72" s="103">
        <v>21</v>
      </c>
      <c r="O72" s="356" t="s">
        <v>2648</v>
      </c>
      <c r="P72" s="346"/>
      <c r="Q72" s="347">
        <v>0</v>
      </c>
    </row>
    <row r="73" spans="1:17">
      <c r="A73" s="19">
        <f t="shared" si="2"/>
        <v>72</v>
      </c>
      <c r="B73" s="349" t="s">
        <v>1790</v>
      </c>
      <c r="C73" s="340">
        <v>1</v>
      </c>
      <c r="D73" s="341"/>
      <c r="E73" s="350">
        <v>1984</v>
      </c>
      <c r="F73" s="355" t="s">
        <v>2748</v>
      </c>
      <c r="G73" s="341" t="s">
        <v>321</v>
      </c>
      <c r="H73" s="341" t="s">
        <v>2695</v>
      </c>
      <c r="I73" s="100">
        <v>4</v>
      </c>
      <c r="J73" s="100"/>
      <c r="K73" s="340"/>
      <c r="L73" s="344"/>
      <c r="M73" s="103">
        <v>100</v>
      </c>
      <c r="N73" s="103">
        <v>33</v>
      </c>
      <c r="O73" s="356" t="s">
        <v>2648</v>
      </c>
      <c r="P73" s="346"/>
      <c r="Q73" s="347">
        <v>0</v>
      </c>
    </row>
    <row r="74" spans="1:17">
      <c r="A74" s="19">
        <f t="shared" si="2"/>
        <v>73</v>
      </c>
      <c r="B74" s="349" t="s">
        <v>2752</v>
      </c>
      <c r="C74" s="340">
        <v>1</v>
      </c>
      <c r="D74" s="341"/>
      <c r="E74" s="350">
        <v>1995</v>
      </c>
      <c r="F74" s="355" t="s">
        <v>2753</v>
      </c>
      <c r="G74" s="341" t="s">
        <v>321</v>
      </c>
      <c r="H74" s="341" t="s">
        <v>2695</v>
      </c>
      <c r="I74" s="100">
        <v>4</v>
      </c>
      <c r="J74" s="100"/>
      <c r="K74" s="340"/>
      <c r="L74" s="344"/>
      <c r="M74" s="103">
        <v>100</v>
      </c>
      <c r="N74" s="103">
        <v>22</v>
      </c>
      <c r="O74" s="356" t="s">
        <v>2648</v>
      </c>
      <c r="P74" s="346"/>
      <c r="Q74" s="347">
        <v>0</v>
      </c>
    </row>
    <row r="75" spans="1:17">
      <c r="A75" s="19">
        <f t="shared" si="2"/>
        <v>74</v>
      </c>
      <c r="B75" s="349" t="s">
        <v>2754</v>
      </c>
      <c r="C75" s="340">
        <v>1</v>
      </c>
      <c r="D75" s="341"/>
      <c r="E75" s="350">
        <v>1995</v>
      </c>
      <c r="F75" s="355" t="s">
        <v>2755</v>
      </c>
      <c r="G75" s="341" t="s">
        <v>321</v>
      </c>
      <c r="H75" s="341" t="s">
        <v>2646</v>
      </c>
      <c r="I75" s="100">
        <v>4</v>
      </c>
      <c r="J75" s="100"/>
      <c r="K75" s="340"/>
      <c r="L75" s="344"/>
      <c r="M75" s="103">
        <v>100</v>
      </c>
      <c r="N75" s="103">
        <v>22</v>
      </c>
      <c r="O75" s="356" t="s">
        <v>2648</v>
      </c>
      <c r="P75" s="346"/>
      <c r="Q75" s="347">
        <v>0</v>
      </c>
    </row>
    <row r="76" spans="1:17">
      <c r="A76" s="19">
        <f t="shared" si="2"/>
        <v>75</v>
      </c>
      <c r="B76" s="349" t="s">
        <v>2756</v>
      </c>
      <c r="C76" s="340">
        <v>1</v>
      </c>
      <c r="D76" s="341"/>
      <c r="E76" s="350"/>
      <c r="F76" s="355"/>
      <c r="G76" s="341" t="s">
        <v>321</v>
      </c>
      <c r="H76" s="341" t="s">
        <v>2695</v>
      </c>
      <c r="I76" s="100">
        <v>4</v>
      </c>
      <c r="J76" s="100"/>
      <c r="K76" s="340"/>
      <c r="L76" s="344"/>
      <c r="M76" s="103">
        <v>100</v>
      </c>
      <c r="N76" s="103"/>
      <c r="O76" s="356" t="s">
        <v>2648</v>
      </c>
      <c r="P76" s="346"/>
      <c r="Q76" s="347">
        <v>0</v>
      </c>
    </row>
    <row r="77" spans="1:17" ht="25.5">
      <c r="A77" s="19">
        <f t="shared" si="2"/>
        <v>76</v>
      </c>
      <c r="B77" s="349" t="s">
        <v>2757</v>
      </c>
      <c r="C77" s="340">
        <v>1</v>
      </c>
      <c r="D77" s="341"/>
      <c r="E77" s="350">
        <v>1995</v>
      </c>
      <c r="F77" s="355" t="s">
        <v>2758</v>
      </c>
      <c r="G77" s="341" t="s">
        <v>321</v>
      </c>
      <c r="H77" s="341" t="s">
        <v>2695</v>
      </c>
      <c r="I77" s="100">
        <v>4</v>
      </c>
      <c r="J77" s="100"/>
      <c r="K77" s="340"/>
      <c r="L77" s="344"/>
      <c r="M77" s="103">
        <v>100</v>
      </c>
      <c r="N77" s="103">
        <v>22</v>
      </c>
      <c r="O77" s="356" t="s">
        <v>2648</v>
      </c>
      <c r="P77" s="346"/>
      <c r="Q77" s="347">
        <v>0</v>
      </c>
    </row>
    <row r="78" spans="1:17">
      <c r="A78" s="19">
        <f t="shared" si="2"/>
        <v>77</v>
      </c>
      <c r="B78" s="349" t="s">
        <v>2759</v>
      </c>
      <c r="C78" s="340">
        <v>1</v>
      </c>
      <c r="D78" s="341"/>
      <c r="E78" s="350">
        <v>1980</v>
      </c>
      <c r="F78" s="355" t="s">
        <v>2666</v>
      </c>
      <c r="G78" s="341" t="s">
        <v>321</v>
      </c>
      <c r="H78" s="341" t="s">
        <v>2695</v>
      </c>
      <c r="I78" s="100">
        <v>4</v>
      </c>
      <c r="J78" s="100"/>
      <c r="K78" s="340"/>
      <c r="L78" s="344"/>
      <c r="M78" s="103">
        <v>100</v>
      </c>
      <c r="N78" s="103">
        <v>37</v>
      </c>
      <c r="O78" s="356" t="s">
        <v>2648</v>
      </c>
      <c r="P78" s="346"/>
      <c r="Q78" s="347">
        <v>0</v>
      </c>
    </row>
    <row r="79" spans="1:17">
      <c r="A79" s="19">
        <f t="shared" si="2"/>
        <v>78</v>
      </c>
      <c r="B79" s="349" t="s">
        <v>2705</v>
      </c>
      <c r="C79" s="340">
        <v>4</v>
      </c>
      <c r="D79" s="341"/>
      <c r="E79" s="350">
        <v>1999</v>
      </c>
      <c r="F79" s="355" t="s">
        <v>2760</v>
      </c>
      <c r="G79" s="341" t="s">
        <v>321</v>
      </c>
      <c r="H79" s="341" t="s">
        <v>2695</v>
      </c>
      <c r="I79" s="100">
        <v>4</v>
      </c>
      <c r="J79" s="100"/>
      <c r="K79" s="340"/>
      <c r="L79" s="344"/>
      <c r="M79" s="103">
        <v>100</v>
      </c>
      <c r="N79" s="103">
        <v>18</v>
      </c>
      <c r="O79" s="356" t="s">
        <v>2648</v>
      </c>
      <c r="P79" s="346"/>
      <c r="Q79" s="347">
        <v>0</v>
      </c>
    </row>
    <row r="80" spans="1:17">
      <c r="A80" s="19">
        <f t="shared" si="2"/>
        <v>79</v>
      </c>
      <c r="B80" s="349" t="s">
        <v>2742</v>
      </c>
      <c r="C80" s="340">
        <v>2</v>
      </c>
      <c r="D80" s="341"/>
      <c r="E80" s="350">
        <v>1999</v>
      </c>
      <c r="F80" s="355" t="s">
        <v>2761</v>
      </c>
      <c r="G80" s="341" t="s">
        <v>321</v>
      </c>
      <c r="H80" s="341" t="s">
        <v>2646</v>
      </c>
      <c r="I80" s="100">
        <v>4</v>
      </c>
      <c r="J80" s="100"/>
      <c r="K80" s="340"/>
      <c r="L80" s="344"/>
      <c r="M80" s="103">
        <v>100</v>
      </c>
      <c r="N80" s="103">
        <v>18</v>
      </c>
      <c r="O80" s="356" t="s">
        <v>2648</v>
      </c>
      <c r="P80" s="346"/>
      <c r="Q80" s="347">
        <v>0</v>
      </c>
    </row>
    <row r="81" spans="1:17">
      <c r="A81" s="19">
        <f t="shared" si="2"/>
        <v>80</v>
      </c>
      <c r="B81" s="349" t="s">
        <v>2682</v>
      </c>
      <c r="C81" s="340">
        <v>1</v>
      </c>
      <c r="D81" s="341"/>
      <c r="E81" s="350"/>
      <c r="F81" s="355"/>
      <c r="G81" s="341" t="s">
        <v>2604</v>
      </c>
      <c r="H81" s="341" t="s">
        <v>2646</v>
      </c>
      <c r="I81" s="100">
        <v>5</v>
      </c>
      <c r="J81" s="100"/>
      <c r="K81" s="340"/>
      <c r="L81" s="344"/>
      <c r="M81" s="103">
        <v>100</v>
      </c>
      <c r="N81" s="103"/>
      <c r="O81" s="356" t="s">
        <v>2707</v>
      </c>
      <c r="P81" s="346"/>
      <c r="Q81" s="347">
        <v>0</v>
      </c>
    </row>
    <row r="82" spans="1:17">
      <c r="A82" s="19">
        <f t="shared" si="2"/>
        <v>81</v>
      </c>
      <c r="B82" s="349" t="s">
        <v>2660</v>
      </c>
      <c r="C82" s="340">
        <v>1</v>
      </c>
      <c r="D82" s="341"/>
      <c r="E82" s="350"/>
      <c r="F82" s="355"/>
      <c r="G82" s="341" t="s">
        <v>2604</v>
      </c>
      <c r="H82" s="341" t="s">
        <v>2762</v>
      </c>
      <c r="I82" s="100">
        <v>5</v>
      </c>
      <c r="J82" s="100"/>
      <c r="K82" s="340"/>
      <c r="L82" s="344"/>
      <c r="M82" s="103">
        <v>100</v>
      </c>
      <c r="N82" s="103"/>
      <c r="O82" s="356" t="s">
        <v>2707</v>
      </c>
      <c r="P82" s="346"/>
      <c r="Q82" s="347">
        <v>0</v>
      </c>
    </row>
    <row r="83" spans="1:17">
      <c r="A83" s="19">
        <f t="shared" si="2"/>
        <v>82</v>
      </c>
      <c r="B83" s="349" t="s">
        <v>2763</v>
      </c>
      <c r="C83" s="340">
        <v>1</v>
      </c>
      <c r="D83" s="341"/>
      <c r="E83" s="350"/>
      <c r="F83" s="355"/>
      <c r="G83" s="341" t="s">
        <v>2604</v>
      </c>
      <c r="H83" s="341" t="s">
        <v>2764</v>
      </c>
      <c r="I83" s="100">
        <v>5</v>
      </c>
      <c r="J83" s="100"/>
      <c r="K83" s="340"/>
      <c r="L83" s="344"/>
      <c r="M83" s="103">
        <v>100</v>
      </c>
      <c r="N83" s="103"/>
      <c r="O83" s="356" t="s">
        <v>2707</v>
      </c>
      <c r="P83" s="346"/>
      <c r="Q83" s="347">
        <v>0</v>
      </c>
    </row>
    <row r="84" spans="1:17" ht="25.5">
      <c r="A84" s="19">
        <f t="shared" si="2"/>
        <v>83</v>
      </c>
      <c r="B84" s="349" t="s">
        <v>2765</v>
      </c>
      <c r="C84" s="340">
        <v>1</v>
      </c>
      <c r="D84" s="341"/>
      <c r="E84" s="350">
        <v>1990</v>
      </c>
      <c r="F84" s="355" t="s">
        <v>2766</v>
      </c>
      <c r="G84" s="341" t="s">
        <v>321</v>
      </c>
      <c r="H84" s="341" t="s">
        <v>2646</v>
      </c>
      <c r="I84" s="100">
        <v>5</v>
      </c>
      <c r="J84" s="100"/>
      <c r="K84" s="340"/>
      <c r="L84" s="344"/>
      <c r="M84" s="103">
        <v>100</v>
      </c>
      <c r="N84" s="103">
        <v>27</v>
      </c>
      <c r="O84" s="356" t="s">
        <v>2648</v>
      </c>
      <c r="P84" s="346"/>
      <c r="Q84" s="347">
        <v>0</v>
      </c>
    </row>
    <row r="85" spans="1:17" ht="25.5">
      <c r="A85" s="19">
        <f t="shared" si="2"/>
        <v>84</v>
      </c>
      <c r="B85" s="349" t="s">
        <v>2767</v>
      </c>
      <c r="C85" s="340">
        <v>1</v>
      </c>
      <c r="D85" s="341"/>
      <c r="E85" s="350">
        <v>1989</v>
      </c>
      <c r="F85" s="355" t="s">
        <v>2768</v>
      </c>
      <c r="G85" s="341" t="s">
        <v>321</v>
      </c>
      <c r="H85" s="341" t="s">
        <v>2646</v>
      </c>
      <c r="I85" s="100">
        <v>5</v>
      </c>
      <c r="J85" s="100"/>
      <c r="K85" s="340"/>
      <c r="L85" s="344"/>
      <c r="M85" s="103">
        <v>100</v>
      </c>
      <c r="N85" s="103">
        <v>28</v>
      </c>
      <c r="O85" s="356" t="s">
        <v>2648</v>
      </c>
      <c r="P85" s="346"/>
      <c r="Q85" s="347">
        <v>0</v>
      </c>
    </row>
    <row r="86" spans="1:17" ht="25.5">
      <c r="A86" s="19">
        <f t="shared" si="2"/>
        <v>85</v>
      </c>
      <c r="B86" s="349" t="s">
        <v>2769</v>
      </c>
      <c r="C86" s="340">
        <v>1</v>
      </c>
      <c r="D86" s="341"/>
      <c r="E86" s="350">
        <v>1989</v>
      </c>
      <c r="F86" s="359" t="s">
        <v>2770</v>
      </c>
      <c r="G86" s="341" t="s">
        <v>321</v>
      </c>
      <c r="H86" s="341" t="s">
        <v>2646</v>
      </c>
      <c r="I86" s="100">
        <v>5</v>
      </c>
      <c r="J86" s="100"/>
      <c r="K86" s="340"/>
      <c r="L86" s="344"/>
      <c r="M86" s="103">
        <v>100</v>
      </c>
      <c r="N86" s="103">
        <v>28</v>
      </c>
      <c r="O86" s="356" t="s">
        <v>2648</v>
      </c>
      <c r="P86" s="346"/>
      <c r="Q86" s="347">
        <v>0</v>
      </c>
    </row>
    <row r="87" spans="1:17">
      <c r="A87" s="19">
        <f t="shared" si="2"/>
        <v>86</v>
      </c>
      <c r="B87" s="349" t="s">
        <v>2771</v>
      </c>
      <c r="C87" s="340">
        <v>1</v>
      </c>
      <c r="D87" s="341"/>
      <c r="E87" s="350">
        <v>1989</v>
      </c>
      <c r="F87" s="359" t="s">
        <v>2770</v>
      </c>
      <c r="G87" s="341" t="s">
        <v>321</v>
      </c>
      <c r="H87" s="341" t="s">
        <v>2772</v>
      </c>
      <c r="I87" s="100">
        <v>5</v>
      </c>
      <c r="J87" s="100"/>
      <c r="K87" s="340"/>
      <c r="L87" s="344"/>
      <c r="M87" s="103">
        <v>100</v>
      </c>
      <c r="N87" s="103">
        <v>28</v>
      </c>
      <c r="O87" s="356" t="s">
        <v>2648</v>
      </c>
      <c r="P87" s="346"/>
      <c r="Q87" s="347" t="s">
        <v>2649</v>
      </c>
    </row>
    <row r="88" spans="1:17" ht="24">
      <c r="A88" s="19">
        <f t="shared" si="2"/>
        <v>87</v>
      </c>
      <c r="B88" s="349" t="s">
        <v>2773</v>
      </c>
      <c r="C88" s="340">
        <v>1</v>
      </c>
      <c r="D88" s="341"/>
      <c r="E88" s="350">
        <v>1989</v>
      </c>
      <c r="F88" s="355" t="s">
        <v>2774</v>
      </c>
      <c r="G88" s="341" t="s">
        <v>321</v>
      </c>
      <c r="H88" s="341" t="s">
        <v>2646</v>
      </c>
      <c r="I88" s="100">
        <v>5</v>
      </c>
      <c r="J88" s="100"/>
      <c r="K88" s="340"/>
      <c r="L88" s="344"/>
      <c r="M88" s="103">
        <v>100</v>
      </c>
      <c r="N88" s="103">
        <v>28</v>
      </c>
      <c r="O88" s="356" t="s">
        <v>2667</v>
      </c>
      <c r="P88" s="346"/>
      <c r="Q88" s="347">
        <v>0</v>
      </c>
    </row>
    <row r="89" spans="1:17" ht="24">
      <c r="A89" s="19">
        <f t="shared" si="2"/>
        <v>88</v>
      </c>
      <c r="B89" s="349" t="s">
        <v>2775</v>
      </c>
      <c r="C89" s="340">
        <v>1</v>
      </c>
      <c r="D89" s="341"/>
      <c r="E89" s="350">
        <v>1989</v>
      </c>
      <c r="F89" s="355" t="s">
        <v>2774</v>
      </c>
      <c r="G89" s="341" t="s">
        <v>321</v>
      </c>
      <c r="H89" s="341" t="s">
        <v>2646</v>
      </c>
      <c r="I89" s="100">
        <v>5</v>
      </c>
      <c r="J89" s="100"/>
      <c r="K89" s="340"/>
      <c r="L89" s="344"/>
      <c r="M89" s="103">
        <v>100</v>
      </c>
      <c r="N89" s="103">
        <v>28</v>
      </c>
      <c r="O89" s="356" t="s">
        <v>2648</v>
      </c>
      <c r="P89" s="346"/>
      <c r="Q89" s="347">
        <v>0</v>
      </c>
    </row>
    <row r="90" spans="1:17" ht="24">
      <c r="A90" s="19">
        <f t="shared" si="2"/>
        <v>89</v>
      </c>
      <c r="B90" s="349" t="s">
        <v>2776</v>
      </c>
      <c r="C90" s="340">
        <v>1</v>
      </c>
      <c r="D90" s="341"/>
      <c r="E90" s="350">
        <v>1989</v>
      </c>
      <c r="F90" s="355" t="s">
        <v>2774</v>
      </c>
      <c r="G90" s="341" t="s">
        <v>321</v>
      </c>
      <c r="H90" s="341" t="s">
        <v>2772</v>
      </c>
      <c r="I90" s="100">
        <v>5</v>
      </c>
      <c r="J90" s="100"/>
      <c r="K90" s="340"/>
      <c r="L90" s="344"/>
      <c r="M90" s="103"/>
      <c r="N90" s="103">
        <v>28</v>
      </c>
      <c r="O90" s="356" t="s">
        <v>2648</v>
      </c>
      <c r="P90" s="346"/>
      <c r="Q90" s="347">
        <v>0</v>
      </c>
    </row>
    <row r="91" spans="1:17">
      <c r="A91" s="19">
        <f t="shared" si="2"/>
        <v>90</v>
      </c>
      <c r="B91" s="349" t="s">
        <v>2777</v>
      </c>
      <c r="C91" s="340">
        <v>1</v>
      </c>
      <c r="D91" s="341"/>
      <c r="E91" s="350">
        <v>1996</v>
      </c>
      <c r="F91" s="348" t="s">
        <v>2778</v>
      </c>
      <c r="G91" s="341" t="s">
        <v>321</v>
      </c>
      <c r="H91" s="341" t="s">
        <v>2646</v>
      </c>
      <c r="I91" s="100">
        <v>5</v>
      </c>
      <c r="J91" s="100"/>
      <c r="K91" s="340"/>
      <c r="L91" s="344"/>
      <c r="M91" s="103"/>
      <c r="N91" s="103">
        <v>21</v>
      </c>
      <c r="O91" s="356" t="s">
        <v>2648</v>
      </c>
      <c r="P91" s="346"/>
      <c r="Q91" s="347">
        <v>0</v>
      </c>
    </row>
    <row r="92" spans="1:17">
      <c r="A92" s="19">
        <f t="shared" si="2"/>
        <v>91</v>
      </c>
      <c r="B92" s="349" t="s">
        <v>2779</v>
      </c>
      <c r="C92" s="340">
        <v>1</v>
      </c>
      <c r="D92" s="341"/>
      <c r="E92" s="350">
        <v>2001</v>
      </c>
      <c r="F92" s="348" t="s">
        <v>2780</v>
      </c>
      <c r="G92" s="341" t="s">
        <v>321</v>
      </c>
      <c r="H92" s="341" t="s">
        <v>2646</v>
      </c>
      <c r="I92" s="100">
        <v>5</v>
      </c>
      <c r="J92" s="100"/>
      <c r="K92" s="340"/>
      <c r="L92" s="344"/>
      <c r="M92" s="103">
        <v>100</v>
      </c>
      <c r="N92" s="103">
        <v>16</v>
      </c>
      <c r="O92" s="356" t="s">
        <v>2648</v>
      </c>
      <c r="P92" s="346"/>
      <c r="Q92" s="347">
        <v>0</v>
      </c>
    </row>
    <row r="93" spans="1:17" ht="25.5">
      <c r="A93" s="19">
        <f t="shared" si="2"/>
        <v>92</v>
      </c>
      <c r="B93" s="349" t="s">
        <v>2781</v>
      </c>
      <c r="C93" s="340">
        <v>2</v>
      </c>
      <c r="D93" s="341"/>
      <c r="E93" s="350"/>
      <c r="F93" s="360"/>
      <c r="G93" s="341" t="s">
        <v>321</v>
      </c>
      <c r="H93" s="341" t="s">
        <v>2646</v>
      </c>
      <c r="I93" s="100">
        <v>5</v>
      </c>
      <c r="J93" s="100"/>
      <c r="K93" s="340"/>
      <c r="L93" s="344"/>
      <c r="M93" s="103">
        <v>100</v>
      </c>
      <c r="N93" s="103"/>
      <c r="O93" s="356" t="s">
        <v>2648</v>
      </c>
      <c r="P93" s="346"/>
      <c r="Q93" s="347">
        <v>0</v>
      </c>
    </row>
    <row r="94" spans="1:17">
      <c r="A94" s="19">
        <f t="shared" si="2"/>
        <v>93</v>
      </c>
      <c r="B94" s="349" t="s">
        <v>2782</v>
      </c>
      <c r="C94" s="340">
        <v>1</v>
      </c>
      <c r="D94" s="341"/>
      <c r="E94" s="350">
        <v>1970</v>
      </c>
      <c r="F94" s="360" t="s">
        <v>2731</v>
      </c>
      <c r="G94" s="341" t="s">
        <v>321</v>
      </c>
      <c r="H94" s="341" t="s">
        <v>2646</v>
      </c>
      <c r="I94" s="100">
        <v>5</v>
      </c>
      <c r="J94" s="100"/>
      <c r="K94" s="340"/>
      <c r="L94" s="344"/>
      <c r="M94" s="103">
        <v>100</v>
      </c>
      <c r="N94" s="103">
        <v>47</v>
      </c>
      <c r="O94" s="356" t="s">
        <v>2648</v>
      </c>
      <c r="P94" s="346"/>
      <c r="Q94" s="347">
        <v>0</v>
      </c>
    </row>
    <row r="95" spans="1:17">
      <c r="A95" s="19">
        <f t="shared" si="2"/>
        <v>94</v>
      </c>
      <c r="B95" s="349" t="s">
        <v>2783</v>
      </c>
      <c r="C95" s="340">
        <v>1</v>
      </c>
      <c r="D95" s="341"/>
      <c r="E95" s="350"/>
      <c r="F95" s="360"/>
      <c r="G95" s="341" t="s">
        <v>321</v>
      </c>
      <c r="H95" s="341" t="s">
        <v>2646</v>
      </c>
      <c r="I95" s="100">
        <v>5</v>
      </c>
      <c r="J95" s="100"/>
      <c r="K95" s="340"/>
      <c r="L95" s="344"/>
      <c r="M95" s="103">
        <v>100</v>
      </c>
      <c r="N95" s="103"/>
      <c r="O95" s="356" t="s">
        <v>2648</v>
      </c>
      <c r="P95" s="346"/>
      <c r="Q95" s="347">
        <v>0</v>
      </c>
    </row>
    <row r="96" spans="1:17" ht="25.5">
      <c r="A96" s="19">
        <f t="shared" si="2"/>
        <v>95</v>
      </c>
      <c r="B96" s="349" t="s">
        <v>2784</v>
      </c>
      <c r="C96" s="340">
        <v>1</v>
      </c>
      <c r="D96" s="341"/>
      <c r="E96" s="350">
        <v>1998</v>
      </c>
      <c r="F96" s="348" t="s">
        <v>2785</v>
      </c>
      <c r="G96" s="341" t="s">
        <v>321</v>
      </c>
      <c r="H96" s="341" t="s">
        <v>2695</v>
      </c>
      <c r="I96" s="100">
        <v>5</v>
      </c>
      <c r="J96" s="100"/>
      <c r="K96" s="340"/>
      <c r="L96" s="344"/>
      <c r="M96" s="103">
        <v>100</v>
      </c>
      <c r="N96" s="103">
        <v>19</v>
      </c>
      <c r="O96" s="356" t="s">
        <v>2648</v>
      </c>
      <c r="P96" s="346"/>
      <c r="Q96" s="347">
        <v>0</v>
      </c>
    </row>
    <row r="97" spans="1:17" ht="25.5">
      <c r="A97" s="19">
        <f t="shared" si="2"/>
        <v>96</v>
      </c>
      <c r="B97" s="349" t="s">
        <v>2786</v>
      </c>
      <c r="C97" s="340">
        <v>1</v>
      </c>
      <c r="D97" s="341"/>
      <c r="E97" s="350">
        <v>1995</v>
      </c>
      <c r="F97" s="348" t="s">
        <v>2711</v>
      </c>
      <c r="G97" s="341" t="s">
        <v>321</v>
      </c>
      <c r="H97" s="341" t="s">
        <v>2646</v>
      </c>
      <c r="I97" s="100" t="s">
        <v>2787</v>
      </c>
      <c r="J97" s="100"/>
      <c r="K97" s="340"/>
      <c r="L97" s="344"/>
      <c r="M97" s="103">
        <v>100</v>
      </c>
      <c r="N97" s="103">
        <v>22</v>
      </c>
      <c r="O97" s="356" t="s">
        <v>2648</v>
      </c>
      <c r="P97" s="346"/>
      <c r="Q97" s="347">
        <v>0</v>
      </c>
    </row>
    <row r="98" spans="1:17">
      <c r="A98" s="19">
        <f t="shared" si="2"/>
        <v>97</v>
      </c>
      <c r="B98" s="349" t="s">
        <v>2678</v>
      </c>
      <c r="C98" s="340">
        <v>1</v>
      </c>
      <c r="D98" s="341"/>
      <c r="E98" s="350"/>
      <c r="F98" s="348"/>
      <c r="G98" s="341" t="s">
        <v>2604</v>
      </c>
      <c r="H98" s="341" t="s">
        <v>2646</v>
      </c>
      <c r="I98" s="100" t="s">
        <v>2787</v>
      </c>
      <c r="J98" s="100"/>
      <c r="K98" s="340"/>
      <c r="L98" s="344"/>
      <c r="M98" s="103">
        <v>100</v>
      </c>
      <c r="N98" s="103"/>
      <c r="O98" s="356" t="s">
        <v>2648</v>
      </c>
      <c r="P98" s="346"/>
      <c r="Q98" s="347">
        <v>0</v>
      </c>
    </row>
    <row r="99" spans="1:17">
      <c r="A99" s="19">
        <f t="shared" si="2"/>
        <v>98</v>
      </c>
      <c r="B99" s="349" t="s">
        <v>2682</v>
      </c>
      <c r="C99" s="340">
        <v>1</v>
      </c>
      <c r="D99" s="341"/>
      <c r="E99" s="350"/>
      <c r="F99" s="348"/>
      <c r="G99" s="341" t="s">
        <v>2604</v>
      </c>
      <c r="H99" s="341" t="s">
        <v>2646</v>
      </c>
      <c r="I99" s="100" t="s">
        <v>2787</v>
      </c>
      <c r="J99" s="100"/>
      <c r="K99" s="340"/>
      <c r="L99" s="344"/>
      <c r="M99" s="103">
        <v>100</v>
      </c>
      <c r="N99" s="103"/>
      <c r="O99" s="356" t="s">
        <v>2648</v>
      </c>
      <c r="P99" s="346"/>
      <c r="Q99" s="347">
        <v>0</v>
      </c>
    </row>
    <row r="100" spans="1:17" ht="25.5">
      <c r="A100" s="19">
        <f t="shared" si="2"/>
        <v>99</v>
      </c>
      <c r="B100" s="349" t="s">
        <v>2788</v>
      </c>
      <c r="C100" s="340">
        <v>1</v>
      </c>
      <c r="D100" s="341"/>
      <c r="E100" s="350"/>
      <c r="F100" s="348"/>
      <c r="G100" s="341" t="s">
        <v>2604</v>
      </c>
      <c r="H100" s="341" t="s">
        <v>2762</v>
      </c>
      <c r="I100" s="100" t="s">
        <v>2787</v>
      </c>
      <c r="J100" s="100"/>
      <c r="K100" s="340"/>
      <c r="L100" s="344"/>
      <c r="M100" s="103">
        <v>100</v>
      </c>
      <c r="N100" s="103"/>
      <c r="O100" s="356" t="s">
        <v>2648</v>
      </c>
      <c r="P100" s="346"/>
      <c r="Q100" s="347">
        <v>0</v>
      </c>
    </row>
    <row r="101" spans="1:17">
      <c r="A101" s="19">
        <f t="shared" si="2"/>
        <v>100</v>
      </c>
      <c r="B101" s="349" t="s">
        <v>2687</v>
      </c>
      <c r="C101" s="340">
        <v>1</v>
      </c>
      <c r="D101" s="341"/>
      <c r="E101" s="350"/>
      <c r="F101" s="348"/>
      <c r="G101" s="341" t="s">
        <v>2604</v>
      </c>
      <c r="H101" s="341" t="s">
        <v>2646</v>
      </c>
      <c r="I101" s="100" t="s">
        <v>2787</v>
      </c>
      <c r="J101" s="100"/>
      <c r="K101" s="340"/>
      <c r="L101" s="344"/>
      <c r="M101" s="103">
        <v>100</v>
      </c>
      <c r="N101" s="103"/>
      <c r="O101" s="356" t="s">
        <v>2648</v>
      </c>
      <c r="P101" s="346"/>
      <c r="Q101" s="347">
        <v>0</v>
      </c>
    </row>
    <row r="102" spans="1:17">
      <c r="A102" s="19">
        <f t="shared" si="2"/>
        <v>101</v>
      </c>
      <c r="B102" s="349" t="s">
        <v>2682</v>
      </c>
      <c r="C102" s="340">
        <v>1</v>
      </c>
      <c r="D102" s="341"/>
      <c r="E102" s="350"/>
      <c r="F102" s="348"/>
      <c r="G102" s="341" t="s">
        <v>2604</v>
      </c>
      <c r="H102" s="341" t="s">
        <v>2646</v>
      </c>
      <c r="I102" s="100">
        <v>6</v>
      </c>
      <c r="J102" s="100"/>
      <c r="K102" s="340"/>
      <c r="L102" s="344"/>
      <c r="M102" s="103">
        <v>100</v>
      </c>
      <c r="N102" s="103"/>
      <c r="O102" s="356" t="s">
        <v>2707</v>
      </c>
      <c r="P102" s="346"/>
      <c r="Q102" s="347">
        <v>0</v>
      </c>
    </row>
    <row r="103" spans="1:17">
      <c r="A103" s="19">
        <f t="shared" si="2"/>
        <v>102</v>
      </c>
      <c r="B103" s="349" t="s">
        <v>2678</v>
      </c>
      <c r="C103" s="340">
        <v>1</v>
      </c>
      <c r="D103" s="341"/>
      <c r="E103" s="350"/>
      <c r="F103" s="348"/>
      <c r="G103" s="341" t="s">
        <v>2604</v>
      </c>
      <c r="H103" s="341" t="s">
        <v>2646</v>
      </c>
      <c r="I103" s="100">
        <v>6</v>
      </c>
      <c r="J103" s="100"/>
      <c r="K103" s="340"/>
      <c r="L103" s="344"/>
      <c r="M103" s="103">
        <v>100</v>
      </c>
      <c r="N103" s="103"/>
      <c r="O103" s="356" t="s">
        <v>2707</v>
      </c>
      <c r="P103" s="346"/>
      <c r="Q103" s="347">
        <v>0</v>
      </c>
    </row>
    <row r="104" spans="1:17">
      <c r="A104" s="19">
        <f t="shared" si="2"/>
        <v>103</v>
      </c>
      <c r="B104" s="349" t="s">
        <v>2789</v>
      </c>
      <c r="C104" s="340">
        <v>1</v>
      </c>
      <c r="D104" s="341"/>
      <c r="E104" s="350">
        <v>2000</v>
      </c>
      <c r="F104" s="348" t="s">
        <v>2790</v>
      </c>
      <c r="G104" s="341" t="s">
        <v>321</v>
      </c>
      <c r="H104" s="341" t="s">
        <v>2646</v>
      </c>
      <c r="I104" s="100">
        <v>6</v>
      </c>
      <c r="J104" s="100"/>
      <c r="K104" s="340"/>
      <c r="L104" s="344"/>
      <c r="M104" s="103">
        <v>100</v>
      </c>
      <c r="N104" s="103">
        <v>17</v>
      </c>
      <c r="O104" s="356" t="s">
        <v>2648</v>
      </c>
      <c r="P104" s="346"/>
      <c r="Q104" s="347">
        <v>0</v>
      </c>
    </row>
    <row r="105" spans="1:17">
      <c r="A105" s="19">
        <f t="shared" si="2"/>
        <v>104</v>
      </c>
      <c r="B105" s="349" t="s">
        <v>2791</v>
      </c>
      <c r="C105" s="340">
        <v>1</v>
      </c>
      <c r="D105" s="341"/>
      <c r="E105" s="350"/>
      <c r="F105" s="360"/>
      <c r="G105" s="341" t="s">
        <v>321</v>
      </c>
      <c r="H105" s="341" t="s">
        <v>2646</v>
      </c>
      <c r="I105" s="100">
        <v>5</v>
      </c>
      <c r="J105" s="100"/>
      <c r="K105" s="340"/>
      <c r="L105" s="344"/>
      <c r="M105" s="103">
        <v>100</v>
      </c>
      <c r="N105" s="103"/>
      <c r="O105" s="356" t="s">
        <v>2648</v>
      </c>
      <c r="P105" s="346"/>
      <c r="Q105" s="347">
        <v>0</v>
      </c>
    </row>
    <row r="106" spans="1:17">
      <c r="A106" s="19">
        <f t="shared" si="2"/>
        <v>105</v>
      </c>
      <c r="B106" s="349" t="s">
        <v>2792</v>
      </c>
      <c r="C106" s="340">
        <v>1</v>
      </c>
      <c r="D106" s="341"/>
      <c r="E106" s="350"/>
      <c r="F106" s="360"/>
      <c r="G106" s="341" t="s">
        <v>321</v>
      </c>
      <c r="H106" s="341" t="s">
        <v>2646</v>
      </c>
      <c r="I106" s="100">
        <v>6</v>
      </c>
      <c r="J106" s="100"/>
      <c r="K106" s="340"/>
      <c r="L106" s="344"/>
      <c r="M106" s="103">
        <v>100</v>
      </c>
      <c r="N106" s="103"/>
      <c r="O106" s="356" t="s">
        <v>2793</v>
      </c>
      <c r="P106" s="346"/>
      <c r="Q106" s="347">
        <v>0</v>
      </c>
    </row>
    <row r="107" spans="1:17">
      <c r="A107" s="19">
        <f t="shared" si="2"/>
        <v>106</v>
      </c>
      <c r="B107" s="349" t="s">
        <v>2794</v>
      </c>
      <c r="C107" s="340">
        <v>1</v>
      </c>
      <c r="D107" s="341"/>
      <c r="E107" s="350"/>
      <c r="F107" s="360"/>
      <c r="G107" s="341" t="s">
        <v>321</v>
      </c>
      <c r="H107" s="341" t="s">
        <v>2646</v>
      </c>
      <c r="I107" s="100">
        <v>6</v>
      </c>
      <c r="J107" s="100"/>
      <c r="K107" s="340"/>
      <c r="L107" s="344"/>
      <c r="M107" s="103"/>
      <c r="N107" s="103"/>
      <c r="O107" s="356" t="s">
        <v>2648</v>
      </c>
      <c r="P107" s="346"/>
      <c r="Q107" s="347">
        <v>0</v>
      </c>
    </row>
    <row r="108" spans="1:17" ht="25.5">
      <c r="A108" s="19">
        <f t="shared" si="2"/>
        <v>107</v>
      </c>
      <c r="B108" s="349" t="s">
        <v>2795</v>
      </c>
      <c r="C108" s="340"/>
      <c r="D108" s="341"/>
      <c r="E108" s="350"/>
      <c r="F108" s="360"/>
      <c r="G108" s="341" t="s">
        <v>321</v>
      </c>
      <c r="H108" s="341" t="s">
        <v>2646</v>
      </c>
      <c r="I108" s="100">
        <v>6</v>
      </c>
      <c r="J108" s="100"/>
      <c r="K108" s="340"/>
      <c r="L108" s="344"/>
      <c r="M108" s="103">
        <v>100</v>
      </c>
      <c r="N108" s="103"/>
      <c r="O108" s="356" t="s">
        <v>2648</v>
      </c>
      <c r="P108" s="346"/>
      <c r="Q108" s="347">
        <v>0</v>
      </c>
    </row>
    <row r="109" spans="1:17" ht="25.5">
      <c r="A109" s="19">
        <f t="shared" si="2"/>
        <v>108</v>
      </c>
      <c r="B109" s="349" t="s">
        <v>2796</v>
      </c>
      <c r="C109" s="340">
        <v>1</v>
      </c>
      <c r="D109" s="341"/>
      <c r="E109" s="350"/>
      <c r="F109" s="348"/>
      <c r="G109" s="341" t="s">
        <v>321</v>
      </c>
      <c r="H109" s="341" t="s">
        <v>2646</v>
      </c>
      <c r="I109" s="100">
        <v>6</v>
      </c>
      <c r="J109" s="100"/>
      <c r="K109" s="340"/>
      <c r="L109" s="344"/>
      <c r="M109" s="103">
        <v>100</v>
      </c>
      <c r="N109" s="103"/>
      <c r="O109" s="356" t="s">
        <v>2648</v>
      </c>
      <c r="P109" s="346"/>
      <c r="Q109" s="347">
        <v>0</v>
      </c>
    </row>
    <row r="110" spans="1:17" ht="25.5">
      <c r="A110" s="19">
        <f t="shared" si="2"/>
        <v>109</v>
      </c>
      <c r="B110" s="349" t="s">
        <v>2797</v>
      </c>
      <c r="C110" s="340">
        <v>3</v>
      </c>
      <c r="D110" s="341"/>
      <c r="E110" s="350">
        <v>2001</v>
      </c>
      <c r="F110" s="348" t="s">
        <v>2798</v>
      </c>
      <c r="G110" s="341" t="s">
        <v>321</v>
      </c>
      <c r="H110" s="341" t="s">
        <v>2646</v>
      </c>
      <c r="I110" s="100">
        <v>6</v>
      </c>
      <c r="J110" s="100"/>
      <c r="K110" s="340"/>
      <c r="L110" s="344"/>
      <c r="M110" s="103">
        <v>100</v>
      </c>
      <c r="N110" s="103">
        <v>16</v>
      </c>
      <c r="O110" s="356" t="s">
        <v>2648</v>
      </c>
      <c r="P110" s="346"/>
      <c r="Q110" s="347">
        <v>0</v>
      </c>
    </row>
    <row r="111" spans="1:17" ht="25.5">
      <c r="A111" s="19">
        <f t="shared" si="2"/>
        <v>110</v>
      </c>
      <c r="B111" s="349" t="s">
        <v>2799</v>
      </c>
      <c r="C111" s="340">
        <v>12</v>
      </c>
      <c r="D111" s="341"/>
      <c r="E111" s="350">
        <v>2001</v>
      </c>
      <c r="F111" s="360" t="s">
        <v>2774</v>
      </c>
      <c r="G111" s="341" t="s">
        <v>321</v>
      </c>
      <c r="H111" s="341" t="s">
        <v>2646</v>
      </c>
      <c r="I111" s="100">
        <v>6</v>
      </c>
      <c r="J111" s="100"/>
      <c r="K111" s="340"/>
      <c r="L111" s="344"/>
      <c r="M111" s="103">
        <v>100</v>
      </c>
      <c r="N111" s="103">
        <v>16</v>
      </c>
      <c r="O111" s="356" t="s">
        <v>2648</v>
      </c>
      <c r="P111" s="346"/>
      <c r="Q111" s="347">
        <v>0</v>
      </c>
    </row>
    <row r="112" spans="1:17" ht="25.5">
      <c r="A112" s="19">
        <f t="shared" si="2"/>
        <v>111</v>
      </c>
      <c r="B112" s="349" t="s">
        <v>2800</v>
      </c>
      <c r="C112" s="340">
        <v>1</v>
      </c>
      <c r="D112" s="341"/>
      <c r="E112" s="350">
        <v>1996</v>
      </c>
      <c r="F112" s="348" t="s">
        <v>2801</v>
      </c>
      <c r="G112" s="341" t="s">
        <v>321</v>
      </c>
      <c r="H112" s="341" t="s">
        <v>2646</v>
      </c>
      <c r="I112" s="100">
        <v>6</v>
      </c>
      <c r="J112" s="100"/>
      <c r="K112" s="340"/>
      <c r="L112" s="344"/>
      <c r="M112" s="103">
        <v>100</v>
      </c>
      <c r="N112" s="103">
        <v>21</v>
      </c>
      <c r="O112" s="356" t="s">
        <v>2648</v>
      </c>
      <c r="P112" s="346"/>
      <c r="Q112" s="347">
        <v>0</v>
      </c>
    </row>
    <row r="113" spans="1:17">
      <c r="A113" s="19">
        <f t="shared" si="2"/>
        <v>112</v>
      </c>
      <c r="B113" s="349" t="s">
        <v>2802</v>
      </c>
      <c r="C113" s="340">
        <v>1</v>
      </c>
      <c r="D113" s="341"/>
      <c r="E113" s="350"/>
      <c r="F113" s="360"/>
      <c r="G113" s="341" t="s">
        <v>321</v>
      </c>
      <c r="H113" s="341" t="s">
        <v>2646</v>
      </c>
      <c r="I113" s="100">
        <v>6</v>
      </c>
      <c r="J113" s="100"/>
      <c r="K113" s="340"/>
      <c r="L113" s="344"/>
      <c r="M113" s="103">
        <v>100</v>
      </c>
      <c r="N113" s="103"/>
      <c r="O113" s="356" t="s">
        <v>2648</v>
      </c>
      <c r="P113" s="346"/>
      <c r="Q113" s="347">
        <v>0</v>
      </c>
    </row>
    <row r="114" spans="1:17">
      <c r="A114" s="19">
        <f t="shared" si="2"/>
        <v>113</v>
      </c>
      <c r="B114" s="349" t="s">
        <v>2803</v>
      </c>
      <c r="C114" s="340">
        <v>2</v>
      </c>
      <c r="D114" s="341"/>
      <c r="E114" s="350"/>
      <c r="F114" s="355"/>
      <c r="G114" s="341" t="s">
        <v>321</v>
      </c>
      <c r="H114" s="341" t="s">
        <v>2646</v>
      </c>
      <c r="I114" s="100">
        <v>6</v>
      </c>
      <c r="J114" s="100"/>
      <c r="K114" s="340"/>
      <c r="L114" s="344"/>
      <c r="M114" s="103">
        <v>100</v>
      </c>
      <c r="N114" s="103"/>
      <c r="O114" s="356" t="s">
        <v>2648</v>
      </c>
      <c r="P114" s="346"/>
      <c r="Q114" s="347">
        <v>0</v>
      </c>
    </row>
    <row r="115" spans="1:17">
      <c r="A115" s="19">
        <f t="shared" si="2"/>
        <v>114</v>
      </c>
      <c r="B115" s="349" t="s">
        <v>2804</v>
      </c>
      <c r="C115" s="340">
        <v>1</v>
      </c>
      <c r="D115" s="341"/>
      <c r="E115" s="350"/>
      <c r="F115" s="355"/>
      <c r="G115" s="341" t="s">
        <v>321</v>
      </c>
      <c r="H115" s="341" t="s">
        <v>2646</v>
      </c>
      <c r="I115" s="100">
        <v>6</v>
      </c>
      <c r="J115" s="100"/>
      <c r="K115" s="340"/>
      <c r="L115" s="344"/>
      <c r="M115" s="103">
        <v>100</v>
      </c>
      <c r="N115" s="103"/>
      <c r="O115" s="356" t="s">
        <v>2648</v>
      </c>
      <c r="P115" s="346"/>
      <c r="Q115" s="347">
        <v>0</v>
      </c>
    </row>
    <row r="116" spans="1:17">
      <c r="A116" s="19">
        <f t="shared" si="2"/>
        <v>115</v>
      </c>
      <c r="B116" s="349" t="s">
        <v>2805</v>
      </c>
      <c r="C116" s="340">
        <v>4</v>
      </c>
      <c r="D116" s="341"/>
      <c r="E116" s="350"/>
      <c r="F116" s="355"/>
      <c r="G116" s="341" t="s">
        <v>321</v>
      </c>
      <c r="H116" s="341" t="s">
        <v>2695</v>
      </c>
      <c r="I116" s="100">
        <v>6</v>
      </c>
      <c r="J116" s="100"/>
      <c r="K116" s="340"/>
      <c r="L116" s="344"/>
      <c r="M116" s="103">
        <v>100</v>
      </c>
      <c r="N116" s="103"/>
      <c r="O116" s="356" t="s">
        <v>2648</v>
      </c>
      <c r="P116" s="346"/>
      <c r="Q116" s="347">
        <v>0</v>
      </c>
    </row>
    <row r="117" spans="1:17">
      <c r="A117" s="19">
        <f t="shared" si="2"/>
        <v>116</v>
      </c>
      <c r="B117" s="349" t="s">
        <v>2806</v>
      </c>
      <c r="C117" s="340">
        <v>2</v>
      </c>
      <c r="D117" s="341"/>
      <c r="E117" s="350"/>
      <c r="F117" s="355"/>
      <c r="G117" s="341" t="s">
        <v>321</v>
      </c>
      <c r="H117" s="341" t="s">
        <v>2695</v>
      </c>
      <c r="I117" s="100">
        <v>6</v>
      </c>
      <c r="J117" s="100"/>
      <c r="K117" s="340"/>
      <c r="L117" s="344"/>
      <c r="M117" s="103">
        <v>100</v>
      </c>
      <c r="N117" s="103"/>
      <c r="O117" s="356" t="s">
        <v>2648</v>
      </c>
      <c r="P117" s="346"/>
      <c r="Q117" s="347">
        <v>0</v>
      </c>
    </row>
    <row r="118" spans="1:17">
      <c r="A118" s="19">
        <f t="shared" si="2"/>
        <v>117</v>
      </c>
      <c r="B118" s="349" t="s">
        <v>2807</v>
      </c>
      <c r="C118" s="340">
        <v>1</v>
      </c>
      <c r="D118" s="341"/>
      <c r="E118" s="350"/>
      <c r="F118" s="355"/>
      <c r="G118" s="341" t="s">
        <v>321</v>
      </c>
      <c r="H118" s="341" t="s">
        <v>2646</v>
      </c>
      <c r="I118" s="100">
        <v>6</v>
      </c>
      <c r="J118" s="100"/>
      <c r="K118" s="340"/>
      <c r="L118" s="344"/>
      <c r="M118" s="103">
        <v>100</v>
      </c>
      <c r="N118" s="103"/>
      <c r="O118" s="356" t="s">
        <v>2648</v>
      </c>
      <c r="P118" s="346"/>
      <c r="Q118" s="347">
        <v>0</v>
      </c>
    </row>
    <row r="119" spans="1:17" ht="25.5">
      <c r="A119" s="19">
        <f t="shared" si="2"/>
        <v>118</v>
      </c>
      <c r="B119" s="349" t="s">
        <v>2808</v>
      </c>
      <c r="C119" s="340">
        <v>3</v>
      </c>
      <c r="D119" s="341"/>
      <c r="E119" s="350">
        <v>1999</v>
      </c>
      <c r="F119" s="355" t="s">
        <v>2809</v>
      </c>
      <c r="G119" s="341" t="s">
        <v>321</v>
      </c>
      <c r="H119" s="341" t="s">
        <v>2646</v>
      </c>
      <c r="I119" s="100">
        <v>6</v>
      </c>
      <c r="J119" s="100"/>
      <c r="K119" s="340"/>
      <c r="L119" s="344"/>
      <c r="M119" s="103">
        <v>100</v>
      </c>
      <c r="N119" s="103">
        <v>18</v>
      </c>
      <c r="O119" s="356" t="s">
        <v>2648</v>
      </c>
      <c r="P119" s="346"/>
      <c r="Q119" s="347">
        <v>0</v>
      </c>
    </row>
    <row r="120" spans="1:17" ht="25.5">
      <c r="A120" s="19">
        <f t="shared" si="2"/>
        <v>119</v>
      </c>
      <c r="B120" s="349" t="s">
        <v>2810</v>
      </c>
      <c r="C120" s="340">
        <v>5</v>
      </c>
      <c r="D120" s="341"/>
      <c r="E120" s="350">
        <v>1999</v>
      </c>
      <c r="F120" s="359" t="s">
        <v>2770</v>
      </c>
      <c r="G120" s="341" t="s">
        <v>321</v>
      </c>
      <c r="H120" s="341" t="s">
        <v>2646</v>
      </c>
      <c r="I120" s="100">
        <v>6</v>
      </c>
      <c r="J120" s="100"/>
      <c r="K120" s="340"/>
      <c r="L120" s="344"/>
      <c r="M120" s="103">
        <v>100</v>
      </c>
      <c r="N120" s="103">
        <v>18</v>
      </c>
      <c r="O120" s="356" t="s">
        <v>2648</v>
      </c>
      <c r="P120" s="346"/>
      <c r="Q120" s="347">
        <v>0</v>
      </c>
    </row>
    <row r="121" spans="1:17">
      <c r="A121" s="19">
        <f t="shared" si="2"/>
        <v>120</v>
      </c>
      <c r="B121" s="349" t="s">
        <v>2811</v>
      </c>
      <c r="C121" s="340">
        <v>2</v>
      </c>
      <c r="D121" s="341"/>
      <c r="E121" s="350"/>
      <c r="F121" s="355"/>
      <c r="G121" s="341" t="s">
        <v>2604</v>
      </c>
      <c r="H121" s="341" t="s">
        <v>2764</v>
      </c>
      <c r="I121" s="100">
        <v>6</v>
      </c>
      <c r="J121" s="100"/>
      <c r="K121" s="340"/>
      <c r="L121" s="344"/>
      <c r="M121" s="103">
        <v>100</v>
      </c>
      <c r="N121" s="103"/>
      <c r="O121" s="356" t="s">
        <v>2648</v>
      </c>
      <c r="P121" s="346"/>
      <c r="Q121" s="347">
        <v>0</v>
      </c>
    </row>
    <row r="122" spans="1:17" ht="25.5">
      <c r="A122" s="19">
        <f t="shared" si="2"/>
        <v>121</v>
      </c>
      <c r="B122" s="293" t="s">
        <v>2814</v>
      </c>
      <c r="C122" s="340">
        <v>1</v>
      </c>
      <c r="D122" s="341"/>
      <c r="E122" s="350">
        <v>1999</v>
      </c>
      <c r="F122" s="355"/>
      <c r="G122" s="341" t="s">
        <v>2604</v>
      </c>
      <c r="H122" s="341" t="s">
        <v>2812</v>
      </c>
      <c r="I122" s="100" t="s">
        <v>2813</v>
      </c>
      <c r="J122" s="100"/>
      <c r="K122" s="340"/>
      <c r="L122" s="344"/>
      <c r="M122" s="103">
        <v>100</v>
      </c>
      <c r="N122" s="103">
        <v>18</v>
      </c>
      <c r="O122" s="356" t="s">
        <v>2648</v>
      </c>
      <c r="P122" s="346"/>
      <c r="Q122" s="347">
        <v>0</v>
      </c>
    </row>
  </sheetData>
  <autoFilter ref="A1:Q33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10 A11:A87 A88:A122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>
  <dimension ref="A1:Q40"/>
  <sheetViews>
    <sheetView zoomScale="80" workbookViewId="0">
      <pane ySplit="1" topLeftCell="A14" activePane="bottomLeft" state="frozen"/>
      <selection pane="bottomLeft" activeCell="B16" sqref="B16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51">
        <v>1</v>
      </c>
      <c r="B2" s="52" t="s">
        <v>2114</v>
      </c>
      <c r="C2" s="53">
        <v>1</v>
      </c>
      <c r="D2" s="54" t="s">
        <v>188</v>
      </c>
      <c r="E2" s="55">
        <v>1950</v>
      </c>
      <c r="F2" s="56">
        <v>250</v>
      </c>
      <c r="G2" s="54" t="s">
        <v>2099</v>
      </c>
      <c r="H2" s="54" t="s">
        <v>2115</v>
      </c>
      <c r="I2" s="57"/>
      <c r="J2" s="57"/>
      <c r="K2" s="52"/>
      <c r="L2" s="58"/>
      <c r="M2" s="59">
        <v>10</v>
      </c>
      <c r="N2" s="59">
        <v>64</v>
      </c>
      <c r="O2" s="60">
        <v>250</v>
      </c>
      <c r="P2" s="18"/>
      <c r="Q2" s="61">
        <v>0</v>
      </c>
    </row>
    <row r="3" spans="1:17">
      <c r="A3" s="51">
        <v>2</v>
      </c>
      <c r="B3" s="52" t="s">
        <v>2116</v>
      </c>
      <c r="C3" s="53">
        <v>1</v>
      </c>
      <c r="D3" s="54" t="s">
        <v>188</v>
      </c>
      <c r="E3" s="55">
        <v>1980</v>
      </c>
      <c r="F3" s="56">
        <v>50</v>
      </c>
      <c r="G3" s="54" t="s">
        <v>2099</v>
      </c>
      <c r="H3" s="54" t="s">
        <v>2115</v>
      </c>
      <c r="I3" s="57"/>
      <c r="J3" s="57"/>
      <c r="K3" s="52"/>
      <c r="L3" s="58"/>
      <c r="M3" s="59">
        <v>10</v>
      </c>
      <c r="N3" s="59">
        <v>44</v>
      </c>
      <c r="O3" s="60">
        <v>50</v>
      </c>
      <c r="P3" s="18"/>
      <c r="Q3" s="61">
        <v>0</v>
      </c>
    </row>
    <row r="4" spans="1:17">
      <c r="A4" s="51">
        <v>3</v>
      </c>
      <c r="B4" s="62" t="s">
        <v>2117</v>
      </c>
      <c r="C4" s="53">
        <v>1</v>
      </c>
      <c r="D4" s="54" t="s">
        <v>188</v>
      </c>
      <c r="E4" s="63">
        <v>1998</v>
      </c>
      <c r="F4" s="56">
        <v>150</v>
      </c>
      <c r="G4" s="54" t="s">
        <v>2099</v>
      </c>
      <c r="H4" s="54" t="s">
        <v>2115</v>
      </c>
      <c r="I4" s="57"/>
      <c r="J4" s="57"/>
      <c r="K4" s="52"/>
      <c r="L4" s="58"/>
      <c r="M4" s="59">
        <v>10</v>
      </c>
      <c r="N4" s="59">
        <v>16</v>
      </c>
      <c r="O4" s="60">
        <v>150</v>
      </c>
      <c r="P4" s="18"/>
      <c r="Q4" s="61">
        <v>30</v>
      </c>
    </row>
    <row r="5" spans="1:17">
      <c r="A5" s="51">
        <v>4</v>
      </c>
      <c r="B5" s="52" t="s">
        <v>2118</v>
      </c>
      <c r="C5" s="53">
        <v>1</v>
      </c>
      <c r="D5" s="54" t="s">
        <v>188</v>
      </c>
      <c r="E5" s="63">
        <v>1980</v>
      </c>
      <c r="F5" s="56">
        <v>100</v>
      </c>
      <c r="G5" s="54" t="s">
        <v>2099</v>
      </c>
      <c r="H5" s="54" t="s">
        <v>2115</v>
      </c>
      <c r="I5" s="57"/>
      <c r="J5" s="57"/>
      <c r="K5" s="52"/>
      <c r="L5" s="58"/>
      <c r="M5" s="59">
        <v>10</v>
      </c>
      <c r="N5" s="59">
        <v>44</v>
      </c>
      <c r="O5" s="60">
        <v>100</v>
      </c>
      <c r="P5" s="18"/>
      <c r="Q5" s="61">
        <v>0</v>
      </c>
    </row>
    <row r="6" spans="1:17">
      <c r="A6" s="51">
        <v>5</v>
      </c>
      <c r="B6" s="52" t="s">
        <v>2103</v>
      </c>
      <c r="C6" s="53">
        <v>3</v>
      </c>
      <c r="D6" s="54" t="s">
        <v>188</v>
      </c>
      <c r="E6" s="63">
        <v>1980</v>
      </c>
      <c r="F6" s="56">
        <v>80</v>
      </c>
      <c r="G6" s="54" t="s">
        <v>2099</v>
      </c>
      <c r="H6" s="54" t="s">
        <v>2115</v>
      </c>
      <c r="I6" s="57"/>
      <c r="J6" s="57"/>
      <c r="K6" s="52"/>
      <c r="L6" s="58"/>
      <c r="M6" s="59">
        <v>10</v>
      </c>
      <c r="N6" s="59">
        <v>44</v>
      </c>
      <c r="O6" s="60">
        <v>240</v>
      </c>
      <c r="P6" s="18"/>
      <c r="Q6" s="61">
        <v>0</v>
      </c>
    </row>
    <row r="7" spans="1:17">
      <c r="A7" s="51">
        <v>6</v>
      </c>
      <c r="B7" s="52" t="s">
        <v>2119</v>
      </c>
      <c r="C7" s="53">
        <v>3</v>
      </c>
      <c r="D7" s="54" t="s">
        <v>188</v>
      </c>
      <c r="E7" s="63">
        <v>1980</v>
      </c>
      <c r="F7" s="56">
        <v>30</v>
      </c>
      <c r="G7" s="54" t="s">
        <v>2099</v>
      </c>
      <c r="H7" s="54" t="s">
        <v>2115</v>
      </c>
      <c r="I7" s="57"/>
      <c r="J7" s="57"/>
      <c r="K7" s="52"/>
      <c r="L7" s="58"/>
      <c r="M7" s="59">
        <v>10</v>
      </c>
      <c r="N7" s="59">
        <v>44</v>
      </c>
      <c r="O7" s="60">
        <v>90</v>
      </c>
      <c r="P7" s="18"/>
      <c r="Q7" s="61">
        <v>0</v>
      </c>
    </row>
    <row r="8" spans="1:17">
      <c r="A8" s="51">
        <v>7</v>
      </c>
      <c r="B8" s="52" t="s">
        <v>2105</v>
      </c>
      <c r="C8" s="53">
        <v>2</v>
      </c>
      <c r="D8" s="54" t="s">
        <v>188</v>
      </c>
      <c r="E8" s="63">
        <v>1980</v>
      </c>
      <c r="F8" s="56">
        <v>50</v>
      </c>
      <c r="G8" s="54" t="s">
        <v>2099</v>
      </c>
      <c r="H8" s="54" t="s">
        <v>2115</v>
      </c>
      <c r="I8" s="57"/>
      <c r="J8" s="57"/>
      <c r="K8" s="52"/>
      <c r="L8" s="58"/>
      <c r="M8" s="59">
        <v>10</v>
      </c>
      <c r="N8" s="59">
        <v>44</v>
      </c>
      <c r="O8" s="60">
        <v>100</v>
      </c>
      <c r="P8" s="18"/>
      <c r="Q8" s="61">
        <v>0</v>
      </c>
    </row>
    <row r="9" spans="1:17">
      <c r="A9" s="51">
        <v>8</v>
      </c>
      <c r="B9" s="52" t="s">
        <v>2106</v>
      </c>
      <c r="C9" s="53">
        <v>1</v>
      </c>
      <c r="D9" s="54" t="s">
        <v>188</v>
      </c>
      <c r="E9" s="63">
        <v>1980</v>
      </c>
      <c r="F9" s="56">
        <v>30</v>
      </c>
      <c r="G9" s="54" t="s">
        <v>2099</v>
      </c>
      <c r="H9" s="54" t="s">
        <v>2115</v>
      </c>
      <c r="I9" s="57"/>
      <c r="J9" s="57"/>
      <c r="K9" s="52"/>
      <c r="L9" s="58"/>
      <c r="M9" s="59">
        <v>10</v>
      </c>
      <c r="N9" s="59">
        <v>44</v>
      </c>
      <c r="O9" s="60">
        <v>30</v>
      </c>
      <c r="P9" s="18"/>
      <c r="Q9" s="61">
        <v>0</v>
      </c>
    </row>
    <row r="10" spans="1:17">
      <c r="A10" s="51">
        <v>9</v>
      </c>
      <c r="B10" s="52" t="s">
        <v>2120</v>
      </c>
      <c r="C10" s="53">
        <v>10</v>
      </c>
      <c r="D10" s="54" t="s">
        <v>188</v>
      </c>
      <c r="E10" s="63">
        <v>1980</v>
      </c>
      <c r="F10" s="56">
        <v>10</v>
      </c>
      <c r="G10" s="54" t="s">
        <v>2099</v>
      </c>
      <c r="H10" s="54" t="s">
        <v>2115</v>
      </c>
      <c r="I10" s="57"/>
      <c r="J10" s="57"/>
      <c r="K10" s="52"/>
      <c r="L10" s="58"/>
      <c r="M10" s="59">
        <v>10</v>
      </c>
      <c r="N10" s="59">
        <v>44</v>
      </c>
      <c r="O10" s="60">
        <v>100</v>
      </c>
      <c r="P10" s="18"/>
      <c r="Q10" s="61">
        <v>0</v>
      </c>
    </row>
    <row r="11" spans="1:17">
      <c r="A11" s="51">
        <v>10</v>
      </c>
      <c r="B11" s="52" t="s">
        <v>2121</v>
      </c>
      <c r="C11" s="53">
        <v>1</v>
      </c>
      <c r="D11" s="54" t="s">
        <v>188</v>
      </c>
      <c r="E11" s="63">
        <v>1980</v>
      </c>
      <c r="F11" s="56">
        <v>20</v>
      </c>
      <c r="G11" s="54" t="s">
        <v>2099</v>
      </c>
      <c r="H11" s="54" t="s">
        <v>2115</v>
      </c>
      <c r="I11" s="57"/>
      <c r="J11" s="57"/>
      <c r="K11" s="52"/>
      <c r="L11" s="58"/>
      <c r="M11" s="59">
        <v>10</v>
      </c>
      <c r="N11" s="59">
        <v>44</v>
      </c>
      <c r="O11" s="60">
        <v>20</v>
      </c>
      <c r="P11" s="18"/>
      <c r="Q11" s="61">
        <v>0</v>
      </c>
    </row>
    <row r="12" spans="1:17">
      <c r="A12" s="51">
        <v>11</v>
      </c>
      <c r="B12" s="52" t="s">
        <v>2122</v>
      </c>
      <c r="C12" s="53">
        <v>1</v>
      </c>
      <c r="D12" s="54" t="s">
        <v>188</v>
      </c>
      <c r="E12" s="63">
        <v>2010</v>
      </c>
      <c r="F12" s="56">
        <v>500</v>
      </c>
      <c r="G12" s="54" t="s">
        <v>2099</v>
      </c>
      <c r="H12" s="54" t="s">
        <v>2115</v>
      </c>
      <c r="I12" s="57"/>
      <c r="J12" s="57"/>
      <c r="K12" s="52"/>
      <c r="L12" s="58"/>
      <c r="M12" s="59">
        <v>25</v>
      </c>
      <c r="N12" s="59">
        <v>4</v>
      </c>
      <c r="O12" s="60">
        <v>500</v>
      </c>
      <c r="P12" s="18"/>
      <c r="Q12" s="61">
        <v>157</v>
      </c>
    </row>
    <row r="13" spans="1:17">
      <c r="A13" s="51">
        <v>12</v>
      </c>
      <c r="B13" s="52" t="s">
        <v>2123</v>
      </c>
      <c r="C13" s="53">
        <v>1</v>
      </c>
      <c r="D13" s="54" t="s">
        <v>188</v>
      </c>
      <c r="E13" s="63">
        <v>2011</v>
      </c>
      <c r="F13" s="56">
        <v>130</v>
      </c>
      <c r="G13" s="54" t="s">
        <v>2099</v>
      </c>
      <c r="H13" s="54" t="s">
        <v>2115</v>
      </c>
      <c r="I13" s="57"/>
      <c r="J13" s="57"/>
      <c r="K13" s="52"/>
      <c r="L13" s="58"/>
      <c r="M13" s="59">
        <v>25</v>
      </c>
      <c r="N13" s="59">
        <v>3</v>
      </c>
      <c r="O13" s="60">
        <v>130</v>
      </c>
      <c r="P13" s="18"/>
      <c r="Q13" s="61">
        <v>54</v>
      </c>
    </row>
    <row r="14" spans="1:17">
      <c r="A14" s="51">
        <v>13</v>
      </c>
      <c r="B14" s="52" t="s">
        <v>2124</v>
      </c>
      <c r="C14" s="53">
        <v>1</v>
      </c>
      <c r="D14" s="54" t="s">
        <v>188</v>
      </c>
      <c r="E14" s="63">
        <v>2010</v>
      </c>
      <c r="F14" s="56">
        <v>2000</v>
      </c>
      <c r="G14" s="54" t="s">
        <v>2099</v>
      </c>
      <c r="H14" s="54" t="s">
        <v>2115</v>
      </c>
      <c r="I14" s="57"/>
      <c r="J14" s="57"/>
      <c r="K14" s="52"/>
      <c r="L14" s="58"/>
      <c r="M14" s="59">
        <v>25</v>
      </c>
      <c r="N14" s="59">
        <v>4</v>
      </c>
      <c r="O14" s="60">
        <v>2000</v>
      </c>
      <c r="P14" s="18"/>
      <c r="Q14" s="61">
        <v>632</v>
      </c>
    </row>
    <row r="15" spans="1:17">
      <c r="A15" s="51">
        <v>14</v>
      </c>
      <c r="B15" s="52" t="s">
        <v>2125</v>
      </c>
      <c r="C15" s="53">
        <v>1</v>
      </c>
      <c r="D15" s="54" t="s">
        <v>188</v>
      </c>
      <c r="E15" s="63">
        <v>2010</v>
      </c>
      <c r="F15" s="56">
        <v>80</v>
      </c>
      <c r="G15" s="54" t="s">
        <v>2099</v>
      </c>
      <c r="H15" s="54" t="s">
        <v>2115</v>
      </c>
      <c r="I15" s="57"/>
      <c r="J15" s="57"/>
      <c r="K15" s="52"/>
      <c r="L15" s="58"/>
      <c r="M15" s="59">
        <v>25</v>
      </c>
      <c r="N15" s="59">
        <v>4</v>
      </c>
      <c r="O15" s="60">
        <v>80</v>
      </c>
      <c r="P15" s="18"/>
      <c r="Q15" s="61">
        <v>24</v>
      </c>
    </row>
    <row r="16" spans="1:17">
      <c r="A16" s="51">
        <v>15</v>
      </c>
      <c r="B16" s="52" t="s">
        <v>2126</v>
      </c>
      <c r="C16" s="53">
        <v>1</v>
      </c>
      <c r="D16" s="54" t="s">
        <v>188</v>
      </c>
      <c r="E16" s="63">
        <v>1980</v>
      </c>
      <c r="F16" s="56">
        <v>100</v>
      </c>
      <c r="G16" s="54" t="s">
        <v>2099</v>
      </c>
      <c r="H16" s="54" t="s">
        <v>2115</v>
      </c>
      <c r="I16" s="57"/>
      <c r="J16" s="57"/>
      <c r="K16" s="52"/>
      <c r="L16" s="58"/>
      <c r="M16" s="59">
        <v>10</v>
      </c>
      <c r="N16" s="59">
        <v>44</v>
      </c>
      <c r="O16" s="60">
        <v>100</v>
      </c>
      <c r="P16" s="18"/>
      <c r="Q16" s="61">
        <v>0</v>
      </c>
    </row>
    <row r="17" spans="1:17">
      <c r="A17" s="51">
        <v>16</v>
      </c>
      <c r="B17" s="62" t="s">
        <v>2127</v>
      </c>
      <c r="C17" s="53">
        <v>1</v>
      </c>
      <c r="D17" s="54" t="s">
        <v>188</v>
      </c>
      <c r="E17" s="63">
        <v>1980</v>
      </c>
      <c r="F17" s="56">
        <v>50</v>
      </c>
      <c r="G17" s="54" t="s">
        <v>2099</v>
      </c>
      <c r="H17" s="54" t="s">
        <v>2115</v>
      </c>
      <c r="I17" s="57"/>
      <c r="J17" s="57"/>
      <c r="K17" s="52"/>
      <c r="L17" s="58"/>
      <c r="M17" s="59">
        <v>25</v>
      </c>
      <c r="N17" s="59">
        <v>44</v>
      </c>
      <c r="O17" s="60">
        <v>50</v>
      </c>
      <c r="P17" s="18"/>
      <c r="Q17" s="61">
        <v>0</v>
      </c>
    </row>
    <row r="18" spans="1:17">
      <c r="A18" s="51">
        <v>17</v>
      </c>
      <c r="B18" s="52" t="s">
        <v>455</v>
      </c>
      <c r="C18" s="53">
        <v>1</v>
      </c>
      <c r="D18" s="54" t="s">
        <v>188</v>
      </c>
      <c r="E18" s="63">
        <v>1990</v>
      </c>
      <c r="F18" s="56">
        <v>250</v>
      </c>
      <c r="G18" s="54" t="s">
        <v>2099</v>
      </c>
      <c r="H18" s="54" t="s">
        <v>2115</v>
      </c>
      <c r="I18" s="57"/>
      <c r="J18" s="57"/>
      <c r="K18" s="52"/>
      <c r="L18" s="58"/>
      <c r="M18" s="59">
        <v>25</v>
      </c>
      <c r="N18" s="59">
        <v>34</v>
      </c>
      <c r="O18" s="60" t="s">
        <v>2101</v>
      </c>
      <c r="P18" s="18"/>
      <c r="Q18" s="61">
        <v>0</v>
      </c>
    </row>
    <row r="19" spans="1:17">
      <c r="A19" s="51">
        <v>18</v>
      </c>
      <c r="B19" s="52" t="s">
        <v>456</v>
      </c>
      <c r="C19" s="53">
        <v>1</v>
      </c>
      <c r="D19" s="54" t="s">
        <v>188</v>
      </c>
      <c r="E19" s="63">
        <v>1990</v>
      </c>
      <c r="F19" s="56">
        <v>150</v>
      </c>
      <c r="G19" s="54" t="s">
        <v>2099</v>
      </c>
      <c r="H19" s="54" t="s">
        <v>2115</v>
      </c>
      <c r="I19" s="57"/>
      <c r="J19" s="57"/>
      <c r="K19" s="52"/>
      <c r="L19" s="58"/>
      <c r="M19" s="59">
        <v>25</v>
      </c>
      <c r="N19" s="59">
        <v>34</v>
      </c>
      <c r="O19" s="60" t="s">
        <v>2101</v>
      </c>
      <c r="P19" s="18"/>
      <c r="Q19" s="61">
        <v>0</v>
      </c>
    </row>
    <row r="20" spans="1:17">
      <c r="A20" s="51">
        <v>19</v>
      </c>
      <c r="B20" s="52" t="s">
        <v>457</v>
      </c>
      <c r="C20" s="53">
        <v>1</v>
      </c>
      <c r="D20" s="54" t="s">
        <v>188</v>
      </c>
      <c r="E20" s="63">
        <v>1990</v>
      </c>
      <c r="F20" s="56">
        <v>50</v>
      </c>
      <c r="G20" s="54" t="s">
        <v>2099</v>
      </c>
      <c r="H20" s="54" t="s">
        <v>2115</v>
      </c>
      <c r="I20" s="57"/>
      <c r="J20" s="57"/>
      <c r="K20" s="52"/>
      <c r="L20" s="58"/>
      <c r="M20" s="59">
        <v>10</v>
      </c>
      <c r="N20" s="59">
        <v>34</v>
      </c>
      <c r="O20" s="60">
        <v>50</v>
      </c>
      <c r="P20" s="18"/>
      <c r="Q20" s="61">
        <v>0</v>
      </c>
    </row>
    <row r="21" spans="1:17">
      <c r="A21" s="51">
        <v>20</v>
      </c>
      <c r="B21" s="52" t="s">
        <v>458</v>
      </c>
      <c r="C21" s="53">
        <v>1</v>
      </c>
      <c r="D21" s="54" t="s">
        <v>188</v>
      </c>
      <c r="E21" s="63">
        <v>1990</v>
      </c>
      <c r="F21" s="56">
        <v>150</v>
      </c>
      <c r="G21" s="54" t="s">
        <v>2099</v>
      </c>
      <c r="H21" s="54" t="s">
        <v>2115</v>
      </c>
      <c r="I21" s="57"/>
      <c r="J21" s="57"/>
      <c r="K21" s="52"/>
      <c r="L21" s="58"/>
      <c r="M21" s="59">
        <v>25</v>
      </c>
      <c r="N21" s="59">
        <v>34</v>
      </c>
      <c r="O21" s="60">
        <v>150</v>
      </c>
      <c r="P21" s="18"/>
      <c r="Q21" s="61">
        <v>0</v>
      </c>
    </row>
    <row r="22" spans="1:17">
      <c r="A22" s="51">
        <v>21</v>
      </c>
      <c r="B22" s="52" t="s">
        <v>2112</v>
      </c>
      <c r="C22" s="53">
        <v>2</v>
      </c>
      <c r="D22" s="54" t="s">
        <v>188</v>
      </c>
      <c r="E22" s="63">
        <v>1980</v>
      </c>
      <c r="F22" s="56">
        <v>25</v>
      </c>
      <c r="G22" s="54" t="s">
        <v>2099</v>
      </c>
      <c r="H22" s="54" t="s">
        <v>2115</v>
      </c>
      <c r="I22" s="57"/>
      <c r="J22" s="57"/>
      <c r="K22" s="52"/>
      <c r="L22" s="58"/>
      <c r="M22" s="59">
        <v>10</v>
      </c>
      <c r="N22" s="59">
        <v>44</v>
      </c>
      <c r="O22" s="60">
        <v>50</v>
      </c>
      <c r="P22" s="18"/>
      <c r="Q22" s="61">
        <v>0</v>
      </c>
    </row>
    <row r="23" spans="1:17">
      <c r="A23" s="51">
        <v>22</v>
      </c>
      <c r="B23" s="52" t="s">
        <v>459</v>
      </c>
      <c r="C23" s="53">
        <v>1</v>
      </c>
      <c r="D23" s="54" t="s">
        <v>188</v>
      </c>
      <c r="E23" s="63">
        <v>1985</v>
      </c>
      <c r="F23" s="56">
        <v>50</v>
      </c>
      <c r="G23" s="54" t="s">
        <v>2099</v>
      </c>
      <c r="H23" s="54" t="s">
        <v>2115</v>
      </c>
      <c r="I23" s="57"/>
      <c r="J23" s="57"/>
      <c r="K23" s="52"/>
      <c r="L23" s="58"/>
      <c r="M23" s="59">
        <v>10</v>
      </c>
      <c r="N23" s="59">
        <v>39</v>
      </c>
      <c r="O23" s="60">
        <v>50</v>
      </c>
      <c r="P23" s="18"/>
      <c r="Q23" s="61">
        <v>0</v>
      </c>
    </row>
    <row r="24" spans="1:17">
      <c r="A24" s="51">
        <v>23</v>
      </c>
      <c r="B24" s="52" t="s">
        <v>460</v>
      </c>
      <c r="C24" s="53">
        <v>1</v>
      </c>
      <c r="D24" s="54" t="s">
        <v>188</v>
      </c>
      <c r="E24" s="63">
        <v>1990</v>
      </c>
      <c r="F24" s="56">
        <v>25</v>
      </c>
      <c r="G24" s="54" t="s">
        <v>2099</v>
      </c>
      <c r="H24" s="54" t="s">
        <v>2115</v>
      </c>
      <c r="I24" s="57"/>
      <c r="J24" s="57"/>
      <c r="K24" s="52"/>
      <c r="L24" s="58"/>
      <c r="M24" s="59">
        <v>10</v>
      </c>
      <c r="N24" s="59">
        <v>34</v>
      </c>
      <c r="O24" s="60">
        <v>25</v>
      </c>
      <c r="P24" s="18"/>
      <c r="Q24" s="61">
        <v>0</v>
      </c>
    </row>
    <row r="25" spans="1:17">
      <c r="A25" s="51">
        <v>24</v>
      </c>
      <c r="B25" s="52" t="s">
        <v>461</v>
      </c>
      <c r="C25" s="53">
        <v>1</v>
      </c>
      <c r="D25" s="54" t="s">
        <v>188</v>
      </c>
      <c r="E25" s="63">
        <v>1995</v>
      </c>
      <c r="F25" s="56">
        <v>25</v>
      </c>
      <c r="G25" s="54" t="s">
        <v>2099</v>
      </c>
      <c r="H25" s="54" t="s">
        <v>2115</v>
      </c>
      <c r="I25" s="57"/>
      <c r="J25" s="57"/>
      <c r="K25" s="52"/>
      <c r="L25" s="58"/>
      <c r="M25" s="59">
        <v>10</v>
      </c>
      <c r="N25" s="59">
        <v>29</v>
      </c>
      <c r="O25" s="60">
        <v>25</v>
      </c>
      <c r="P25" s="18"/>
      <c r="Q25" s="61">
        <v>0</v>
      </c>
    </row>
    <row r="26" spans="1:17">
      <c r="A26" s="51">
        <v>25</v>
      </c>
      <c r="B26" s="62" t="s">
        <v>462</v>
      </c>
      <c r="C26" s="53">
        <v>1</v>
      </c>
      <c r="D26" s="54" t="s">
        <v>188</v>
      </c>
      <c r="E26" s="63">
        <v>1990</v>
      </c>
      <c r="F26" s="56">
        <v>100</v>
      </c>
      <c r="G26" s="54" t="s">
        <v>2099</v>
      </c>
      <c r="H26" s="54" t="s">
        <v>2115</v>
      </c>
      <c r="I26" s="57"/>
      <c r="J26" s="57"/>
      <c r="K26" s="52"/>
      <c r="L26" s="58"/>
      <c r="M26" s="59">
        <v>25</v>
      </c>
      <c r="N26" s="59">
        <v>34</v>
      </c>
      <c r="O26" s="60" t="s">
        <v>2101</v>
      </c>
      <c r="P26" s="18"/>
      <c r="Q26" s="61">
        <v>0</v>
      </c>
    </row>
    <row r="27" spans="1:17">
      <c r="A27" s="51">
        <v>26</v>
      </c>
      <c r="B27" s="52" t="s">
        <v>463</v>
      </c>
      <c r="C27" s="53">
        <v>1</v>
      </c>
      <c r="D27" s="54" t="s">
        <v>188</v>
      </c>
      <c r="E27" s="63">
        <v>1995</v>
      </c>
      <c r="F27" s="56">
        <v>25</v>
      </c>
      <c r="G27" s="54" t="s">
        <v>2099</v>
      </c>
      <c r="H27" s="54" t="s">
        <v>2115</v>
      </c>
      <c r="I27" s="57"/>
      <c r="J27" s="57"/>
      <c r="K27" s="52"/>
      <c r="L27" s="58"/>
      <c r="M27" s="59">
        <v>25</v>
      </c>
      <c r="N27" s="59">
        <v>29</v>
      </c>
      <c r="O27" s="60">
        <v>25</v>
      </c>
      <c r="P27" s="18"/>
      <c r="Q27" s="61">
        <v>0</v>
      </c>
    </row>
    <row r="28" spans="1:17">
      <c r="A28" s="51">
        <v>27</v>
      </c>
      <c r="B28" s="52" t="s">
        <v>464</v>
      </c>
      <c r="C28" s="53">
        <v>1</v>
      </c>
      <c r="D28" s="54" t="s">
        <v>188</v>
      </c>
      <c r="E28" s="63">
        <v>2012</v>
      </c>
      <c r="F28" s="56">
        <v>35</v>
      </c>
      <c r="G28" s="54" t="s">
        <v>2099</v>
      </c>
      <c r="H28" s="54" t="s">
        <v>2115</v>
      </c>
      <c r="I28" s="57"/>
      <c r="J28" s="57"/>
      <c r="K28" s="52"/>
      <c r="L28" s="58"/>
      <c r="M28" s="59">
        <v>25</v>
      </c>
      <c r="N28" s="59">
        <v>2</v>
      </c>
      <c r="O28" s="60">
        <v>35</v>
      </c>
      <c r="P28" s="18"/>
      <c r="Q28" s="61">
        <v>20</v>
      </c>
    </row>
    <row r="29" spans="1:17">
      <c r="A29" s="64">
        <v>28</v>
      </c>
      <c r="B29" s="52" t="s">
        <v>465</v>
      </c>
      <c r="C29" s="53">
        <v>1</v>
      </c>
      <c r="D29" s="54" t="s">
        <v>320</v>
      </c>
      <c r="E29" s="63">
        <v>2000</v>
      </c>
      <c r="F29" s="56">
        <v>100</v>
      </c>
      <c r="G29" s="54" t="s">
        <v>2099</v>
      </c>
      <c r="H29" s="54" t="s">
        <v>2115</v>
      </c>
      <c r="I29" s="57"/>
      <c r="J29" s="57"/>
      <c r="K29" s="52"/>
      <c r="L29" s="58"/>
      <c r="M29" s="59">
        <v>25</v>
      </c>
      <c r="N29" s="59">
        <v>14</v>
      </c>
      <c r="O29" s="60">
        <v>100</v>
      </c>
      <c r="P29" s="18"/>
      <c r="Q29" s="61">
        <v>6</v>
      </c>
    </row>
    <row r="30" spans="1:17">
      <c r="A30" s="51">
        <v>29</v>
      </c>
      <c r="B30" s="52" t="s">
        <v>466</v>
      </c>
      <c r="C30" s="53">
        <v>1</v>
      </c>
      <c r="D30" s="54" t="s">
        <v>320</v>
      </c>
      <c r="E30" s="63">
        <v>2000</v>
      </c>
      <c r="F30" s="56">
        <v>100</v>
      </c>
      <c r="G30" s="54" t="s">
        <v>2099</v>
      </c>
      <c r="H30" s="54" t="s">
        <v>2115</v>
      </c>
      <c r="I30" s="57"/>
      <c r="J30" s="57"/>
      <c r="K30" s="52"/>
      <c r="L30" s="58"/>
      <c r="M30" s="59">
        <v>25</v>
      </c>
      <c r="N30" s="59">
        <v>14</v>
      </c>
      <c r="O30" s="60">
        <v>100</v>
      </c>
      <c r="P30" s="18"/>
      <c r="Q30" s="61">
        <v>6</v>
      </c>
    </row>
    <row r="31" spans="1:17">
      <c r="A31" s="51">
        <v>30</v>
      </c>
      <c r="B31" s="52" t="s">
        <v>467</v>
      </c>
      <c r="C31" s="53">
        <v>1</v>
      </c>
      <c r="D31" s="54" t="s">
        <v>320</v>
      </c>
      <c r="E31" s="63">
        <v>1985</v>
      </c>
      <c r="F31" s="56">
        <v>25</v>
      </c>
      <c r="G31" s="54" t="s">
        <v>2099</v>
      </c>
      <c r="H31" s="54" t="s">
        <v>2115</v>
      </c>
      <c r="I31" s="57"/>
      <c r="J31" s="57"/>
      <c r="K31" s="52"/>
      <c r="L31" s="58"/>
      <c r="M31" s="59">
        <v>25</v>
      </c>
      <c r="N31" s="59">
        <v>39</v>
      </c>
      <c r="O31" s="60">
        <v>25</v>
      </c>
      <c r="P31" s="18"/>
      <c r="Q31" s="61">
        <v>0</v>
      </c>
    </row>
    <row r="32" spans="1:17">
      <c r="A32" s="51">
        <v>31</v>
      </c>
      <c r="B32" s="52" t="s">
        <v>468</v>
      </c>
      <c r="C32" s="53">
        <v>1</v>
      </c>
      <c r="D32" s="54" t="s">
        <v>320</v>
      </c>
      <c r="E32" s="63">
        <v>1997</v>
      </c>
      <c r="F32" s="56">
        <v>100</v>
      </c>
      <c r="G32" s="54" t="s">
        <v>2099</v>
      </c>
      <c r="H32" s="54" t="s">
        <v>2115</v>
      </c>
      <c r="I32" s="57"/>
      <c r="J32" s="57"/>
      <c r="K32" s="52"/>
      <c r="L32" s="58"/>
      <c r="M32" s="59">
        <v>25</v>
      </c>
      <c r="N32" s="59">
        <v>17</v>
      </c>
      <c r="O32" s="60">
        <v>100</v>
      </c>
      <c r="P32" s="18"/>
      <c r="Q32" s="61">
        <v>0</v>
      </c>
    </row>
    <row r="33" spans="1:17">
      <c r="A33" s="51">
        <v>32</v>
      </c>
      <c r="B33" s="52" t="s">
        <v>469</v>
      </c>
      <c r="C33" s="53">
        <v>1</v>
      </c>
      <c r="D33" s="54" t="s">
        <v>320</v>
      </c>
      <c r="E33" s="63">
        <v>1985</v>
      </c>
      <c r="F33" s="56">
        <v>100</v>
      </c>
      <c r="G33" s="54" t="s">
        <v>2099</v>
      </c>
      <c r="H33" s="54" t="s">
        <v>2115</v>
      </c>
      <c r="I33" s="57"/>
      <c r="J33" s="57"/>
      <c r="K33" s="52"/>
      <c r="L33" s="58"/>
      <c r="M33" s="59">
        <v>25</v>
      </c>
      <c r="N33" s="59">
        <v>39</v>
      </c>
      <c r="O33" s="60">
        <v>100</v>
      </c>
      <c r="P33" s="18"/>
      <c r="Q33" s="61">
        <v>0</v>
      </c>
    </row>
    <row r="34" spans="1:17">
      <c r="A34" s="51">
        <v>33</v>
      </c>
      <c r="B34" s="52" t="s">
        <v>470</v>
      </c>
      <c r="C34" s="53">
        <v>1</v>
      </c>
      <c r="D34" s="54" t="s">
        <v>320</v>
      </c>
      <c r="E34" s="63">
        <v>2008</v>
      </c>
      <c r="F34" s="56">
        <v>3000</v>
      </c>
      <c r="G34" s="54" t="s">
        <v>2099</v>
      </c>
      <c r="H34" s="54" t="s">
        <v>2115</v>
      </c>
      <c r="I34" s="57"/>
      <c r="J34" s="57"/>
      <c r="K34" s="52"/>
      <c r="L34" s="58"/>
      <c r="M34" s="59">
        <v>25</v>
      </c>
      <c r="N34" s="59">
        <v>6</v>
      </c>
      <c r="O34" s="60">
        <v>3000</v>
      </c>
      <c r="P34" s="18"/>
      <c r="Q34" s="61">
        <v>532</v>
      </c>
    </row>
    <row r="35" spans="1:17">
      <c r="A35" s="51">
        <v>34</v>
      </c>
      <c r="B35" s="52" t="s">
        <v>471</v>
      </c>
      <c r="C35" s="53">
        <v>1</v>
      </c>
      <c r="D35" s="54" t="s">
        <v>320</v>
      </c>
      <c r="E35" s="63">
        <v>2004</v>
      </c>
      <c r="F35" s="56">
        <v>50</v>
      </c>
      <c r="G35" s="54" t="s">
        <v>2099</v>
      </c>
      <c r="H35" s="54" t="s">
        <v>2115</v>
      </c>
      <c r="I35" s="57"/>
      <c r="J35" s="57"/>
      <c r="K35" s="52"/>
      <c r="L35" s="58"/>
      <c r="M35" s="59">
        <v>25</v>
      </c>
      <c r="N35" s="59">
        <v>10</v>
      </c>
      <c r="O35" s="60">
        <v>50</v>
      </c>
      <c r="P35" s="18"/>
      <c r="Q35" s="61">
        <v>0</v>
      </c>
    </row>
    <row r="36" spans="1:17">
      <c r="A36" s="51">
        <v>35</v>
      </c>
      <c r="B36" s="52" t="s">
        <v>472</v>
      </c>
      <c r="C36" s="53">
        <v>1</v>
      </c>
      <c r="D36" s="54" t="s">
        <v>320</v>
      </c>
      <c r="E36" s="63">
        <v>2004</v>
      </c>
      <c r="F36" s="56">
        <v>250</v>
      </c>
      <c r="G36" s="54" t="s">
        <v>2099</v>
      </c>
      <c r="H36" s="54" t="s">
        <v>2115</v>
      </c>
      <c r="I36" s="57"/>
      <c r="J36" s="57"/>
      <c r="K36" s="52"/>
      <c r="L36" s="58"/>
      <c r="M36" s="59">
        <v>25</v>
      </c>
      <c r="N36" s="59">
        <v>10</v>
      </c>
      <c r="O36" s="60" t="s">
        <v>2101</v>
      </c>
      <c r="P36" s="18"/>
      <c r="Q36" s="61">
        <v>0</v>
      </c>
    </row>
    <row r="37" spans="1:17">
      <c r="A37" s="51">
        <v>36</v>
      </c>
      <c r="B37" s="52" t="s">
        <v>473</v>
      </c>
      <c r="C37" s="53">
        <v>1</v>
      </c>
      <c r="D37" s="54" t="s">
        <v>320</v>
      </c>
      <c r="E37" s="63">
        <v>1985</v>
      </c>
      <c r="F37" s="56">
        <v>100</v>
      </c>
      <c r="G37" s="54" t="s">
        <v>2099</v>
      </c>
      <c r="H37" s="54" t="s">
        <v>2115</v>
      </c>
      <c r="I37" s="57"/>
      <c r="J37" s="57"/>
      <c r="K37" s="52"/>
      <c r="L37" s="58"/>
      <c r="M37" s="59">
        <v>25</v>
      </c>
      <c r="N37" s="59">
        <v>39</v>
      </c>
      <c r="O37" s="60">
        <v>100</v>
      </c>
      <c r="P37" s="18"/>
      <c r="Q37" s="61">
        <v>0</v>
      </c>
    </row>
    <row r="38" spans="1:17">
      <c r="A38" s="51">
        <v>37</v>
      </c>
      <c r="B38" s="52" t="s">
        <v>474</v>
      </c>
      <c r="C38" s="53">
        <v>1</v>
      </c>
      <c r="D38" s="54" t="s">
        <v>320</v>
      </c>
      <c r="E38" s="63">
        <v>1985</v>
      </c>
      <c r="F38" s="56">
        <v>250</v>
      </c>
      <c r="G38" s="54" t="s">
        <v>2099</v>
      </c>
      <c r="H38" s="54" t="s">
        <v>2115</v>
      </c>
      <c r="I38" s="57"/>
      <c r="J38" s="57"/>
      <c r="K38" s="52"/>
      <c r="L38" s="58"/>
      <c r="M38" s="59">
        <v>25</v>
      </c>
      <c r="N38" s="59">
        <v>39</v>
      </c>
      <c r="O38" s="60">
        <v>250</v>
      </c>
      <c r="P38" s="18"/>
      <c r="Q38" s="61">
        <v>0</v>
      </c>
    </row>
    <row r="39" spans="1:17">
      <c r="A39" s="51">
        <v>38</v>
      </c>
      <c r="B39" s="52" t="s">
        <v>475</v>
      </c>
      <c r="C39" s="53">
        <v>1</v>
      </c>
      <c r="D39" s="54" t="s">
        <v>320</v>
      </c>
      <c r="E39" s="63">
        <v>2006</v>
      </c>
      <c r="F39" s="56">
        <v>640</v>
      </c>
      <c r="G39" s="54" t="s">
        <v>2099</v>
      </c>
      <c r="H39" s="54" t="s">
        <v>2115</v>
      </c>
      <c r="I39" s="57"/>
      <c r="J39" s="57"/>
      <c r="K39" s="52"/>
      <c r="L39" s="58"/>
      <c r="M39" s="59">
        <v>25</v>
      </c>
      <c r="N39" s="59">
        <v>8</v>
      </c>
      <c r="O39" s="60">
        <v>640</v>
      </c>
      <c r="P39" s="18"/>
      <c r="Q39" s="61">
        <v>62</v>
      </c>
    </row>
    <row r="40" spans="1:17">
      <c r="A40" s="51">
        <v>39</v>
      </c>
      <c r="B40" s="52" t="s">
        <v>476</v>
      </c>
      <c r="C40" s="53">
        <v>1</v>
      </c>
      <c r="D40" s="54" t="s">
        <v>477</v>
      </c>
      <c r="E40" s="63">
        <v>2001</v>
      </c>
      <c r="F40" s="56">
        <v>8000</v>
      </c>
      <c r="G40" s="54" t="s">
        <v>2099</v>
      </c>
      <c r="H40" s="54" t="s">
        <v>2115</v>
      </c>
      <c r="I40" s="57"/>
      <c r="J40" s="57"/>
      <c r="K40" s="52"/>
      <c r="L40" s="58"/>
      <c r="M40" s="59">
        <v>25</v>
      </c>
      <c r="N40" s="59">
        <v>13</v>
      </c>
      <c r="O40" s="60">
        <v>8000</v>
      </c>
      <c r="P40" s="18"/>
      <c r="Q40" s="61">
        <v>0</v>
      </c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Q14"/>
  <sheetViews>
    <sheetView zoomScale="80" workbookViewId="0">
      <pane ySplit="1" topLeftCell="A2" activePane="bottomLeft" state="frozen"/>
      <selection pane="bottomLeft" activeCell="E14" sqref="E14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51">
        <v>1</v>
      </c>
      <c r="B2" s="52" t="s">
        <v>2097</v>
      </c>
      <c r="C2" s="53">
        <v>1</v>
      </c>
      <c r="D2" s="54" t="s">
        <v>188</v>
      </c>
      <c r="E2" s="55"/>
      <c r="F2" s="607" t="s">
        <v>2098</v>
      </c>
      <c r="G2" s="54" t="s">
        <v>2099</v>
      </c>
      <c r="H2" s="54" t="s">
        <v>2100</v>
      </c>
      <c r="I2" s="57"/>
      <c r="J2" s="57"/>
      <c r="K2" s="52"/>
      <c r="L2" s="58"/>
      <c r="M2" s="59">
        <v>10</v>
      </c>
      <c r="N2" s="59">
        <v>50</v>
      </c>
      <c r="O2" s="278" t="s">
        <v>2101</v>
      </c>
      <c r="P2" s="18"/>
      <c r="Q2" s="61"/>
    </row>
    <row r="3" spans="1:17" ht="15.95" customHeight="1">
      <c r="A3" s="51">
        <v>2</v>
      </c>
      <c r="B3" s="52" t="s">
        <v>2102</v>
      </c>
      <c r="C3" s="53">
        <v>1</v>
      </c>
      <c r="D3" s="54" t="s">
        <v>188</v>
      </c>
      <c r="E3" s="55"/>
      <c r="F3" s="607" t="s">
        <v>2098</v>
      </c>
      <c r="G3" s="54" t="s">
        <v>2099</v>
      </c>
      <c r="H3" s="54" t="s">
        <v>2100</v>
      </c>
      <c r="I3" s="57"/>
      <c r="J3" s="57"/>
      <c r="K3" s="52"/>
      <c r="L3" s="58"/>
      <c r="M3" s="59">
        <v>10</v>
      </c>
      <c r="N3" s="59">
        <v>50</v>
      </c>
      <c r="O3" s="278" t="s">
        <v>2101</v>
      </c>
      <c r="P3" s="18"/>
      <c r="Q3" s="61"/>
    </row>
    <row r="4" spans="1:17">
      <c r="A4" s="51">
        <v>3</v>
      </c>
      <c r="B4" s="62" t="s">
        <v>2103</v>
      </c>
      <c r="C4" s="53">
        <v>3</v>
      </c>
      <c r="D4" s="54" t="s">
        <v>188</v>
      </c>
      <c r="E4" s="63"/>
      <c r="F4" s="607"/>
      <c r="G4" s="54" t="s">
        <v>2099</v>
      </c>
      <c r="H4" s="54" t="s">
        <v>2100</v>
      </c>
      <c r="I4" s="57"/>
      <c r="J4" s="57"/>
      <c r="K4" s="52"/>
      <c r="L4" s="58"/>
      <c r="M4" s="59">
        <v>10</v>
      </c>
      <c r="N4" s="59">
        <v>50</v>
      </c>
      <c r="O4" s="278" t="s">
        <v>2101</v>
      </c>
      <c r="P4" s="18"/>
      <c r="Q4" s="61"/>
    </row>
    <row r="5" spans="1:17" ht="15.95" customHeight="1">
      <c r="A5" s="51">
        <v>4</v>
      </c>
      <c r="B5" s="52" t="s">
        <v>2104</v>
      </c>
      <c r="C5" s="53">
        <v>1</v>
      </c>
      <c r="D5" s="54" t="s">
        <v>188</v>
      </c>
      <c r="E5" s="63"/>
      <c r="F5" s="608"/>
      <c r="G5" s="54" t="s">
        <v>2099</v>
      </c>
      <c r="H5" s="54" t="s">
        <v>2100</v>
      </c>
      <c r="I5" s="57"/>
      <c r="J5" s="57"/>
      <c r="K5" s="52"/>
      <c r="L5" s="58"/>
      <c r="M5" s="59">
        <v>10</v>
      </c>
      <c r="N5" s="59">
        <v>50</v>
      </c>
      <c r="O5" s="278" t="s">
        <v>2101</v>
      </c>
      <c r="P5" s="18"/>
      <c r="Q5" s="61"/>
    </row>
    <row r="6" spans="1:17" ht="15.95" customHeight="1">
      <c r="A6" s="51">
        <v>5</v>
      </c>
      <c r="B6" s="52" t="s">
        <v>2105</v>
      </c>
      <c r="C6" s="53">
        <v>2</v>
      </c>
      <c r="D6" s="54" t="s">
        <v>188</v>
      </c>
      <c r="E6" s="63"/>
      <c r="F6" s="281"/>
      <c r="G6" s="54" t="s">
        <v>2099</v>
      </c>
      <c r="H6" s="54" t="s">
        <v>2100</v>
      </c>
      <c r="I6" s="57"/>
      <c r="J6" s="57"/>
      <c r="K6" s="52"/>
      <c r="L6" s="58"/>
      <c r="M6" s="59">
        <v>10</v>
      </c>
      <c r="N6" s="59">
        <v>50</v>
      </c>
      <c r="O6" s="278" t="s">
        <v>2101</v>
      </c>
      <c r="P6" s="18"/>
      <c r="Q6" s="61"/>
    </row>
    <row r="7" spans="1:17" ht="15.95" customHeight="1">
      <c r="A7" s="51">
        <v>6</v>
      </c>
      <c r="B7" s="52" t="s">
        <v>2106</v>
      </c>
      <c r="C7" s="53">
        <v>1</v>
      </c>
      <c r="D7" s="54" t="s">
        <v>188</v>
      </c>
      <c r="E7" s="63"/>
      <c r="F7" s="608"/>
      <c r="G7" s="54" t="s">
        <v>2099</v>
      </c>
      <c r="H7" s="54" t="s">
        <v>2100</v>
      </c>
      <c r="I7" s="57"/>
      <c r="J7" s="57"/>
      <c r="K7" s="52"/>
      <c r="L7" s="58"/>
      <c r="M7" s="59">
        <v>10</v>
      </c>
      <c r="N7" s="59">
        <v>50</v>
      </c>
      <c r="O7" s="278" t="s">
        <v>2101</v>
      </c>
      <c r="P7" s="18"/>
      <c r="Q7" s="61"/>
    </row>
    <row r="8" spans="1:17" ht="15.95" customHeight="1">
      <c r="A8" s="51">
        <v>7</v>
      </c>
      <c r="B8" s="52" t="s">
        <v>2107</v>
      </c>
      <c r="C8" s="53">
        <v>12</v>
      </c>
      <c r="D8" s="54" t="s">
        <v>188</v>
      </c>
      <c r="E8" s="63"/>
      <c r="F8" s="608"/>
      <c r="G8" s="54" t="s">
        <v>2099</v>
      </c>
      <c r="H8" s="54" t="s">
        <v>2100</v>
      </c>
      <c r="I8" s="57"/>
      <c r="J8" s="57"/>
      <c r="K8" s="52"/>
      <c r="L8" s="58"/>
      <c r="M8" s="59">
        <v>10</v>
      </c>
      <c r="N8" s="59">
        <v>50</v>
      </c>
      <c r="O8" s="278" t="s">
        <v>2101</v>
      </c>
      <c r="P8" s="18"/>
      <c r="Q8" s="61"/>
    </row>
    <row r="9" spans="1:17" ht="15.95" customHeight="1">
      <c r="A9" s="51">
        <v>8</v>
      </c>
      <c r="B9" s="52" t="s">
        <v>2108</v>
      </c>
      <c r="C9" s="53">
        <v>2</v>
      </c>
      <c r="D9" s="54" t="s">
        <v>188</v>
      </c>
      <c r="E9" s="63"/>
      <c r="F9" s="608"/>
      <c r="G9" s="54" t="s">
        <v>2099</v>
      </c>
      <c r="H9" s="54" t="s">
        <v>2100</v>
      </c>
      <c r="I9" s="57"/>
      <c r="J9" s="57"/>
      <c r="K9" s="52"/>
      <c r="L9" s="58"/>
      <c r="M9" s="59">
        <v>10</v>
      </c>
      <c r="N9" s="59">
        <v>50</v>
      </c>
      <c r="O9" s="278" t="s">
        <v>2101</v>
      </c>
      <c r="P9" s="18"/>
      <c r="Q9" s="61"/>
    </row>
    <row r="10" spans="1:17">
      <c r="A10" s="51">
        <v>9</v>
      </c>
      <c r="B10" s="52" t="s">
        <v>2109</v>
      </c>
      <c r="C10" s="53">
        <v>2</v>
      </c>
      <c r="D10" s="54" t="s">
        <v>188</v>
      </c>
      <c r="E10" s="63"/>
      <c r="F10" s="608"/>
      <c r="G10" s="54" t="s">
        <v>2099</v>
      </c>
      <c r="H10" s="54" t="s">
        <v>2100</v>
      </c>
      <c r="I10" s="57"/>
      <c r="J10" s="57"/>
      <c r="K10" s="52"/>
      <c r="L10" s="58"/>
      <c r="M10" s="59">
        <v>10</v>
      </c>
      <c r="N10" s="59">
        <v>50</v>
      </c>
      <c r="O10" s="278" t="s">
        <v>2101</v>
      </c>
      <c r="P10" s="18"/>
      <c r="Q10" s="61"/>
    </row>
    <row r="11" spans="1:17" ht="15.95" customHeight="1">
      <c r="A11" s="51">
        <v>10</v>
      </c>
      <c r="B11" s="52" t="s">
        <v>2110</v>
      </c>
      <c r="C11" s="53">
        <v>1</v>
      </c>
      <c r="D11" s="54" t="s">
        <v>188</v>
      </c>
      <c r="E11" s="63"/>
      <c r="F11" s="608"/>
      <c r="G11" s="54" t="s">
        <v>2099</v>
      </c>
      <c r="H11" s="54" t="s">
        <v>2100</v>
      </c>
      <c r="I11" s="57"/>
      <c r="J11" s="57"/>
      <c r="K11" s="52"/>
      <c r="L11" s="58"/>
      <c r="M11" s="59">
        <v>10</v>
      </c>
      <c r="N11" s="59">
        <v>50</v>
      </c>
      <c r="O11" s="278" t="s">
        <v>2101</v>
      </c>
      <c r="P11" s="18"/>
      <c r="Q11" s="61"/>
    </row>
    <row r="12" spans="1:17" ht="15.95" customHeight="1">
      <c r="A12" s="51">
        <v>11</v>
      </c>
      <c r="B12" s="52" t="s">
        <v>2111</v>
      </c>
      <c r="C12" s="53">
        <v>1</v>
      </c>
      <c r="D12" s="54" t="s">
        <v>188</v>
      </c>
      <c r="E12" s="63"/>
      <c r="F12" s="608"/>
      <c r="G12" s="54" t="s">
        <v>2099</v>
      </c>
      <c r="H12" s="54" t="s">
        <v>2100</v>
      </c>
      <c r="I12" s="57"/>
      <c r="J12" s="57"/>
      <c r="K12" s="52"/>
      <c r="L12" s="58"/>
      <c r="M12" s="59">
        <v>10</v>
      </c>
      <c r="N12" s="59">
        <v>50</v>
      </c>
      <c r="O12" s="278" t="s">
        <v>2101</v>
      </c>
      <c r="P12" s="18"/>
      <c r="Q12" s="61"/>
    </row>
    <row r="13" spans="1:17" ht="15.95" customHeight="1">
      <c r="A13" s="51">
        <v>12</v>
      </c>
      <c r="B13" s="52" t="s">
        <v>2112</v>
      </c>
      <c r="C13" s="53">
        <v>3</v>
      </c>
      <c r="D13" s="54" t="s">
        <v>188</v>
      </c>
      <c r="E13" s="63"/>
      <c r="F13" s="608"/>
      <c r="G13" s="54" t="s">
        <v>2099</v>
      </c>
      <c r="H13" s="54" t="s">
        <v>2100</v>
      </c>
      <c r="I13" s="57"/>
      <c r="J13" s="57"/>
      <c r="K13" s="52"/>
      <c r="L13" s="58"/>
      <c r="M13" s="59">
        <v>10</v>
      </c>
      <c r="N13" s="59">
        <v>50</v>
      </c>
      <c r="O13" s="278" t="s">
        <v>2101</v>
      </c>
      <c r="P13" s="18"/>
      <c r="Q13" s="61"/>
    </row>
    <row r="14" spans="1:17" ht="15.95" customHeight="1">
      <c r="A14" s="51">
        <v>13</v>
      </c>
      <c r="B14" s="52" t="s">
        <v>2113</v>
      </c>
      <c r="C14" s="53">
        <v>1</v>
      </c>
      <c r="D14" s="54" t="s">
        <v>188</v>
      </c>
      <c r="E14" s="63">
        <v>1994</v>
      </c>
      <c r="F14" s="608">
        <v>20</v>
      </c>
      <c r="G14" s="54" t="s">
        <v>2099</v>
      </c>
      <c r="H14" s="54" t="s">
        <v>2100</v>
      </c>
      <c r="I14" s="57"/>
      <c r="J14" s="57"/>
      <c r="K14" s="52"/>
      <c r="L14" s="58"/>
      <c r="M14" s="59">
        <v>10</v>
      </c>
      <c r="N14" s="59">
        <v>20</v>
      </c>
      <c r="O14" s="609">
        <v>20</v>
      </c>
      <c r="P14" s="18"/>
      <c r="Q14" s="61">
        <v>0</v>
      </c>
    </row>
  </sheetData>
  <autoFilter ref="A1:Q14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Q59"/>
  <sheetViews>
    <sheetView topLeftCell="A36" zoomScale="80" workbookViewId="0">
      <selection activeCell="A44" sqref="A44"/>
    </sheetView>
  </sheetViews>
  <sheetFormatPr defaultRowHeight="12.75"/>
  <cols>
    <col min="1" max="1" width="5.42578125" customWidth="1"/>
    <col min="2" max="2" width="50.5703125" customWidth="1"/>
    <col min="3" max="3" width="5.5703125" style="35" customWidth="1"/>
    <col min="4" max="4" width="4.140625" customWidth="1"/>
    <col min="5" max="5" width="9" style="47" customWidth="1"/>
    <col min="6" max="6" width="15.5703125" style="29" customWidth="1"/>
    <col min="7" max="7" width="15.5703125" customWidth="1"/>
    <col min="8" max="8" width="29.7109375" customWidth="1"/>
    <col min="9" max="9" width="3.42578125" style="35" customWidth="1"/>
    <col min="10" max="12" width="3" hidden="1" customWidth="1"/>
    <col min="13" max="13" width="5.85546875" style="35" customWidth="1"/>
    <col min="14" max="14" width="5.85546875" customWidth="1"/>
    <col min="15" max="15" width="12.42578125" customWidth="1"/>
    <col min="16" max="16" width="17.7109375" style="17" hidden="1" customWidth="1"/>
    <col min="17" max="17" width="15.57031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15" customHeight="1">
      <c r="A2" s="19">
        <v>1</v>
      </c>
      <c r="B2" s="369" t="s">
        <v>2829</v>
      </c>
      <c r="C2" s="43">
        <v>1</v>
      </c>
      <c r="D2" s="10"/>
      <c r="E2" s="130" t="s">
        <v>2830</v>
      </c>
      <c r="F2" s="372" t="s">
        <v>2831</v>
      </c>
      <c r="G2" s="10" t="s">
        <v>2832</v>
      </c>
      <c r="H2" s="10" t="s">
        <v>2833</v>
      </c>
      <c r="I2" s="210" t="s">
        <v>1682</v>
      </c>
      <c r="J2" s="9"/>
      <c r="K2" s="20"/>
      <c r="L2" s="21"/>
      <c r="M2" s="362">
        <v>100</v>
      </c>
      <c r="N2" s="362">
        <v>30</v>
      </c>
      <c r="O2" s="373">
        <v>0</v>
      </c>
      <c r="P2" s="18"/>
      <c r="Q2" s="28">
        <v>0</v>
      </c>
    </row>
    <row r="3" spans="1:17" ht="13.15" customHeight="1">
      <c r="A3" s="19">
        <v>2</v>
      </c>
      <c r="B3" s="374" t="s">
        <v>2834</v>
      </c>
      <c r="C3" s="43">
        <v>1</v>
      </c>
      <c r="D3" s="10"/>
      <c r="E3" s="130" t="s">
        <v>2830</v>
      </c>
      <c r="F3" s="372" t="s">
        <v>1344</v>
      </c>
      <c r="G3" s="10" t="s">
        <v>2835</v>
      </c>
      <c r="H3" s="10" t="s">
        <v>2836</v>
      </c>
      <c r="I3" s="210" t="s">
        <v>1682</v>
      </c>
      <c r="J3" s="9"/>
      <c r="K3" s="20"/>
      <c r="L3" s="21"/>
      <c r="M3" s="362">
        <v>100</v>
      </c>
      <c r="N3" s="362">
        <v>30</v>
      </c>
      <c r="O3" s="375" t="s">
        <v>2837</v>
      </c>
      <c r="P3" s="376"/>
      <c r="Q3" s="377" t="s">
        <v>573</v>
      </c>
    </row>
    <row r="4" spans="1:17" ht="13.15" customHeight="1">
      <c r="A4" s="19">
        <v>3</v>
      </c>
      <c r="B4" s="374" t="s">
        <v>2838</v>
      </c>
      <c r="C4" s="43">
        <v>1</v>
      </c>
      <c r="D4" s="10"/>
      <c r="E4" s="378" t="s">
        <v>2830</v>
      </c>
      <c r="F4" s="372" t="s">
        <v>1344</v>
      </c>
      <c r="G4" s="10" t="s">
        <v>1344</v>
      </c>
      <c r="H4" s="10" t="s">
        <v>2839</v>
      </c>
      <c r="I4" s="210" t="s">
        <v>1682</v>
      </c>
      <c r="J4" s="9"/>
      <c r="K4" s="20"/>
      <c r="L4" s="21"/>
      <c r="M4" s="362">
        <v>100</v>
      </c>
      <c r="N4" s="362">
        <v>30</v>
      </c>
      <c r="O4" s="375" t="s">
        <v>2837</v>
      </c>
      <c r="P4" s="376"/>
      <c r="Q4" s="377" t="s">
        <v>573</v>
      </c>
    </row>
    <row r="5" spans="1:17" ht="13.15" customHeight="1">
      <c r="A5" s="19">
        <v>4</v>
      </c>
      <c r="B5" s="379" t="s">
        <v>2838</v>
      </c>
      <c r="C5" s="43">
        <v>2</v>
      </c>
      <c r="D5" s="10"/>
      <c r="E5" s="378" t="s">
        <v>2830</v>
      </c>
      <c r="F5" s="380" t="s">
        <v>1344</v>
      </c>
      <c r="G5" s="10" t="s">
        <v>2840</v>
      </c>
      <c r="H5" s="10" t="s">
        <v>2833</v>
      </c>
      <c r="I5" s="210" t="s">
        <v>1682</v>
      </c>
      <c r="J5" s="9"/>
      <c r="K5" s="20"/>
      <c r="L5" s="21"/>
      <c r="M5" s="362">
        <v>100</v>
      </c>
      <c r="N5" s="362">
        <v>30</v>
      </c>
      <c r="O5" s="373">
        <v>0</v>
      </c>
      <c r="P5" s="18"/>
      <c r="Q5" s="28">
        <v>0</v>
      </c>
    </row>
    <row r="6" spans="1:17" ht="13.15" customHeight="1">
      <c r="A6" s="19">
        <v>5</v>
      </c>
      <c r="B6" s="374" t="s">
        <v>2841</v>
      </c>
      <c r="C6" s="43">
        <v>1</v>
      </c>
      <c r="D6" s="10"/>
      <c r="E6" s="378" t="s">
        <v>2842</v>
      </c>
      <c r="F6" s="381" t="s">
        <v>1344</v>
      </c>
      <c r="G6" s="10" t="s">
        <v>1344</v>
      </c>
      <c r="H6" s="10" t="s">
        <v>1344</v>
      </c>
      <c r="I6" s="210" t="s">
        <v>1682</v>
      </c>
      <c r="J6" s="9"/>
      <c r="K6" s="20"/>
      <c r="L6" s="21"/>
      <c r="M6" s="362">
        <v>100</v>
      </c>
      <c r="N6" s="362">
        <v>30</v>
      </c>
      <c r="O6" s="373">
        <v>0</v>
      </c>
      <c r="P6" s="18"/>
      <c r="Q6" s="28">
        <v>0</v>
      </c>
    </row>
    <row r="7" spans="1:17" ht="12" customHeight="1">
      <c r="A7" s="19">
        <v>6</v>
      </c>
      <c r="B7" s="374" t="s">
        <v>2843</v>
      </c>
      <c r="C7" s="43">
        <v>1</v>
      </c>
      <c r="D7" s="10"/>
      <c r="E7" s="378" t="s">
        <v>2842</v>
      </c>
      <c r="F7" s="380" t="s">
        <v>1344</v>
      </c>
      <c r="G7" s="10" t="s">
        <v>1344</v>
      </c>
      <c r="H7" s="10" t="s">
        <v>1344</v>
      </c>
      <c r="I7" s="210" t="s">
        <v>1682</v>
      </c>
      <c r="J7" s="9"/>
      <c r="K7" s="20"/>
      <c r="L7" s="21"/>
      <c r="M7" s="362">
        <v>100</v>
      </c>
      <c r="N7" s="362">
        <v>30</v>
      </c>
      <c r="O7" s="373">
        <v>0</v>
      </c>
      <c r="P7" s="18"/>
      <c r="Q7" s="28">
        <v>0</v>
      </c>
    </row>
    <row r="8" spans="1:17" ht="13.15" customHeight="1">
      <c r="A8" s="19">
        <v>7</v>
      </c>
      <c r="B8" s="374" t="s">
        <v>2844</v>
      </c>
      <c r="C8" s="43">
        <v>2</v>
      </c>
      <c r="D8" s="10"/>
      <c r="E8" s="378" t="s">
        <v>2842</v>
      </c>
      <c r="F8" s="380" t="s">
        <v>1344</v>
      </c>
      <c r="G8" s="10" t="s">
        <v>1344</v>
      </c>
      <c r="H8" s="10" t="s">
        <v>1344</v>
      </c>
      <c r="I8" s="210" t="s">
        <v>1682</v>
      </c>
      <c r="J8" s="9"/>
      <c r="K8" s="20"/>
      <c r="L8" s="21"/>
      <c r="M8" s="362">
        <v>100</v>
      </c>
      <c r="N8" s="362">
        <v>30</v>
      </c>
      <c r="O8" s="373">
        <v>0</v>
      </c>
      <c r="P8" s="18"/>
      <c r="Q8" s="28">
        <v>0</v>
      </c>
    </row>
    <row r="9" spans="1:17" ht="13.15" customHeight="1">
      <c r="A9" s="19">
        <v>8</v>
      </c>
      <c r="B9" s="374" t="s">
        <v>2845</v>
      </c>
      <c r="C9" s="43">
        <v>1</v>
      </c>
      <c r="D9" s="10"/>
      <c r="E9" s="378" t="s">
        <v>2842</v>
      </c>
      <c r="F9" s="380" t="s">
        <v>1344</v>
      </c>
      <c r="G9" s="10" t="s">
        <v>1344</v>
      </c>
      <c r="H9" s="10" t="s">
        <v>1344</v>
      </c>
      <c r="I9" s="210" t="s">
        <v>1682</v>
      </c>
      <c r="J9" s="9"/>
      <c r="K9" s="20"/>
      <c r="L9" s="21"/>
      <c r="M9" s="362">
        <v>100</v>
      </c>
      <c r="N9" s="362">
        <v>30</v>
      </c>
      <c r="O9" s="373">
        <v>0</v>
      </c>
      <c r="P9" s="18"/>
      <c r="Q9" s="28">
        <v>0</v>
      </c>
    </row>
    <row r="10" spans="1:17">
      <c r="A10" s="19">
        <v>9</v>
      </c>
      <c r="B10" s="374" t="s">
        <v>2846</v>
      </c>
      <c r="C10" s="43">
        <v>2</v>
      </c>
      <c r="D10" s="10"/>
      <c r="E10" s="378" t="s">
        <v>2842</v>
      </c>
      <c r="F10" s="380" t="s">
        <v>1344</v>
      </c>
      <c r="G10" s="10" t="s">
        <v>1344</v>
      </c>
      <c r="H10" s="10" t="s">
        <v>1344</v>
      </c>
      <c r="I10" s="210" t="s">
        <v>1682</v>
      </c>
      <c r="J10" s="9"/>
      <c r="K10" s="20"/>
      <c r="L10" s="21"/>
      <c r="M10" s="362">
        <v>100</v>
      </c>
      <c r="N10" s="362">
        <v>30</v>
      </c>
      <c r="O10" s="373">
        <v>0</v>
      </c>
      <c r="P10" s="18"/>
      <c r="Q10" s="28">
        <v>0</v>
      </c>
    </row>
    <row r="11" spans="1:17">
      <c r="A11" s="19">
        <v>10</v>
      </c>
      <c r="B11" s="374" t="s">
        <v>2847</v>
      </c>
      <c r="C11" s="43">
        <v>1</v>
      </c>
      <c r="D11" s="10"/>
      <c r="E11" s="378" t="s">
        <v>2842</v>
      </c>
      <c r="F11" s="380" t="s">
        <v>1344</v>
      </c>
      <c r="G11" s="10" t="s">
        <v>1344</v>
      </c>
      <c r="H11" s="10" t="s">
        <v>1344</v>
      </c>
      <c r="I11" s="210" t="s">
        <v>1682</v>
      </c>
      <c r="J11" s="9"/>
      <c r="K11" s="20"/>
      <c r="L11" s="21"/>
      <c r="M11" s="362">
        <v>100</v>
      </c>
      <c r="N11" s="362">
        <v>30</v>
      </c>
      <c r="O11" s="373">
        <v>0</v>
      </c>
      <c r="P11" s="18"/>
      <c r="Q11" s="28">
        <v>0</v>
      </c>
    </row>
    <row r="12" spans="1:17" ht="13.15" customHeight="1">
      <c r="A12" s="19">
        <v>11</v>
      </c>
      <c r="B12" s="374" t="s">
        <v>2848</v>
      </c>
      <c r="C12" s="43">
        <v>1</v>
      </c>
      <c r="D12" s="10"/>
      <c r="E12" s="378" t="s">
        <v>2842</v>
      </c>
      <c r="F12" s="380" t="s">
        <v>1344</v>
      </c>
      <c r="G12" s="10" t="s">
        <v>1344</v>
      </c>
      <c r="H12" s="10" t="s">
        <v>1344</v>
      </c>
      <c r="I12" s="210" t="s">
        <v>1682</v>
      </c>
      <c r="J12" s="9"/>
      <c r="K12" s="20"/>
      <c r="L12" s="21"/>
      <c r="M12" s="362">
        <v>100</v>
      </c>
      <c r="N12" s="362">
        <v>30</v>
      </c>
      <c r="O12" s="373">
        <v>0</v>
      </c>
      <c r="P12" s="18"/>
      <c r="Q12" s="28">
        <v>0</v>
      </c>
    </row>
    <row r="13" spans="1:17" ht="13.15" customHeight="1">
      <c r="A13" s="19">
        <v>12</v>
      </c>
      <c r="B13" s="374" t="s">
        <v>2849</v>
      </c>
      <c r="C13" s="43">
        <v>1</v>
      </c>
      <c r="D13" s="10"/>
      <c r="E13" s="378" t="s">
        <v>2842</v>
      </c>
      <c r="F13" s="380" t="s">
        <v>1344</v>
      </c>
      <c r="G13" s="10" t="s">
        <v>1344</v>
      </c>
      <c r="H13" s="10" t="s">
        <v>1344</v>
      </c>
      <c r="I13" s="210" t="s">
        <v>1682</v>
      </c>
      <c r="J13" s="9"/>
      <c r="K13" s="20"/>
      <c r="L13" s="21"/>
      <c r="M13" s="362">
        <v>100</v>
      </c>
      <c r="N13" s="362">
        <v>30</v>
      </c>
      <c r="O13" s="373">
        <v>0</v>
      </c>
      <c r="P13" s="18"/>
      <c r="Q13" s="28">
        <v>0</v>
      </c>
    </row>
    <row r="14" spans="1:17" ht="13.15" customHeight="1">
      <c r="A14" s="19">
        <v>13</v>
      </c>
      <c r="B14" s="374" t="s">
        <v>2850</v>
      </c>
      <c r="C14" s="43">
        <v>2</v>
      </c>
      <c r="D14" s="10"/>
      <c r="E14" s="378" t="s">
        <v>2842</v>
      </c>
      <c r="F14" s="380" t="s">
        <v>1344</v>
      </c>
      <c r="G14" s="10" t="s">
        <v>1344</v>
      </c>
      <c r="H14" s="10" t="s">
        <v>1344</v>
      </c>
      <c r="I14" s="210" t="s">
        <v>1682</v>
      </c>
      <c r="J14" s="9"/>
      <c r="K14" s="20"/>
      <c r="L14" s="21"/>
      <c r="M14" s="362">
        <v>100</v>
      </c>
      <c r="N14" s="362">
        <v>30</v>
      </c>
      <c r="O14" s="373">
        <v>0</v>
      </c>
      <c r="P14" s="18"/>
      <c r="Q14" s="28">
        <v>0</v>
      </c>
    </row>
    <row r="15" spans="1:17" ht="13.15" customHeight="1">
      <c r="A15" s="19">
        <v>14</v>
      </c>
      <c r="B15" s="374" t="s">
        <v>2851</v>
      </c>
      <c r="C15" s="43">
        <v>1</v>
      </c>
      <c r="D15" s="10"/>
      <c r="E15" s="378" t="s">
        <v>2842</v>
      </c>
      <c r="F15" s="380" t="s">
        <v>1344</v>
      </c>
      <c r="G15" s="10" t="s">
        <v>1344</v>
      </c>
      <c r="H15" s="10" t="s">
        <v>1344</v>
      </c>
      <c r="I15" s="210" t="s">
        <v>1682</v>
      </c>
      <c r="J15" s="9"/>
      <c r="K15" s="20"/>
      <c r="L15" s="21"/>
      <c r="M15" s="362">
        <v>100</v>
      </c>
      <c r="N15" s="362">
        <v>30</v>
      </c>
      <c r="O15" s="373">
        <v>0</v>
      </c>
      <c r="P15" s="18"/>
      <c r="Q15" s="28">
        <v>0</v>
      </c>
    </row>
    <row r="16" spans="1:17" ht="13.15" customHeight="1">
      <c r="A16" s="19">
        <v>15</v>
      </c>
      <c r="B16" s="374" t="s">
        <v>2852</v>
      </c>
      <c r="C16" s="147">
        <v>1</v>
      </c>
      <c r="D16" s="10"/>
      <c r="E16" s="378" t="s">
        <v>2842</v>
      </c>
      <c r="F16" s="380" t="s">
        <v>1344</v>
      </c>
      <c r="G16" s="10" t="s">
        <v>1344</v>
      </c>
      <c r="H16" s="10" t="s">
        <v>1344</v>
      </c>
      <c r="I16" s="210" t="s">
        <v>1682</v>
      </c>
      <c r="J16" s="9"/>
      <c r="K16" s="20"/>
      <c r="L16" s="21"/>
      <c r="M16" s="362">
        <v>100</v>
      </c>
      <c r="N16" s="362">
        <v>30</v>
      </c>
      <c r="O16" s="373">
        <v>0</v>
      </c>
      <c r="P16" s="18"/>
      <c r="Q16" s="28">
        <v>0</v>
      </c>
    </row>
    <row r="17" spans="1:17" ht="13.15" customHeight="1">
      <c r="A17" s="19">
        <v>16</v>
      </c>
      <c r="B17" s="374" t="s">
        <v>2853</v>
      </c>
      <c r="C17" s="43">
        <v>1</v>
      </c>
      <c r="D17" s="10"/>
      <c r="E17" s="378" t="s">
        <v>2842</v>
      </c>
      <c r="F17" s="380" t="s">
        <v>1344</v>
      </c>
      <c r="G17" s="10" t="s">
        <v>1344</v>
      </c>
      <c r="H17" s="10" t="s">
        <v>1344</v>
      </c>
      <c r="I17" s="210" t="s">
        <v>1682</v>
      </c>
      <c r="J17" s="9"/>
      <c r="K17" s="20"/>
      <c r="L17" s="21"/>
      <c r="M17" s="362">
        <v>100</v>
      </c>
      <c r="N17" s="362">
        <v>30</v>
      </c>
      <c r="O17" s="382">
        <v>0</v>
      </c>
      <c r="P17" s="18"/>
      <c r="Q17" s="28">
        <v>0</v>
      </c>
    </row>
    <row r="18" spans="1:17" ht="13.15" customHeight="1">
      <c r="A18" s="19">
        <v>17</v>
      </c>
      <c r="B18" s="379" t="s">
        <v>2854</v>
      </c>
      <c r="C18" s="43">
        <v>11</v>
      </c>
      <c r="D18" s="10"/>
      <c r="E18" s="378" t="s">
        <v>2842</v>
      </c>
      <c r="F18" s="380" t="s">
        <v>1344</v>
      </c>
      <c r="G18" s="10" t="s">
        <v>1344</v>
      </c>
      <c r="H18" s="10" t="s">
        <v>1344</v>
      </c>
      <c r="I18" s="210" t="s">
        <v>1682</v>
      </c>
      <c r="J18" s="9"/>
      <c r="K18" s="20"/>
      <c r="L18" s="21"/>
      <c r="M18" s="362">
        <v>100</v>
      </c>
      <c r="N18" s="362">
        <v>30</v>
      </c>
      <c r="O18" s="373">
        <v>0</v>
      </c>
      <c r="P18" s="18"/>
      <c r="Q18" s="28">
        <v>0</v>
      </c>
    </row>
    <row r="19" spans="1:17" ht="13.15" customHeight="1">
      <c r="A19" s="19">
        <v>18</v>
      </c>
      <c r="B19" s="374" t="s">
        <v>2855</v>
      </c>
      <c r="C19" s="43">
        <v>4</v>
      </c>
      <c r="D19" s="10"/>
      <c r="E19" s="378" t="s">
        <v>2842</v>
      </c>
      <c r="F19" s="380" t="s">
        <v>1344</v>
      </c>
      <c r="G19" s="10" t="s">
        <v>1344</v>
      </c>
      <c r="H19" s="10" t="s">
        <v>1344</v>
      </c>
      <c r="I19" s="210" t="s">
        <v>1682</v>
      </c>
      <c r="J19" s="9"/>
      <c r="K19" s="20"/>
      <c r="L19" s="21"/>
      <c r="M19" s="362">
        <v>100</v>
      </c>
      <c r="N19" s="362">
        <v>30</v>
      </c>
      <c r="O19" s="382">
        <v>0</v>
      </c>
      <c r="P19" s="18"/>
      <c r="Q19" s="28">
        <v>0</v>
      </c>
    </row>
    <row r="20" spans="1:17" ht="13.15" customHeight="1">
      <c r="A20" s="19">
        <v>19</v>
      </c>
      <c r="B20" s="374" t="s">
        <v>2856</v>
      </c>
      <c r="C20" s="43">
        <v>1</v>
      </c>
      <c r="D20" s="10"/>
      <c r="E20" s="378" t="s">
        <v>2842</v>
      </c>
      <c r="F20" s="380" t="s">
        <v>1344</v>
      </c>
      <c r="G20" s="10" t="s">
        <v>1344</v>
      </c>
      <c r="H20" s="10" t="s">
        <v>1344</v>
      </c>
      <c r="I20" s="210" t="s">
        <v>1682</v>
      </c>
      <c r="J20" s="9"/>
      <c r="K20" s="20"/>
      <c r="L20" s="21"/>
      <c r="M20" s="362">
        <v>100</v>
      </c>
      <c r="N20" s="362">
        <v>30</v>
      </c>
      <c r="O20" s="339" t="s">
        <v>2837</v>
      </c>
      <c r="P20" s="18"/>
      <c r="Q20" s="28" t="s">
        <v>573</v>
      </c>
    </row>
    <row r="21" spans="1:17" ht="13.15" customHeight="1">
      <c r="A21" s="19">
        <v>20</v>
      </c>
      <c r="B21" s="374" t="s">
        <v>2857</v>
      </c>
      <c r="C21" s="43">
        <v>1</v>
      </c>
      <c r="D21" s="10"/>
      <c r="E21" s="378" t="s">
        <v>2842</v>
      </c>
      <c r="F21" s="380" t="s">
        <v>1344</v>
      </c>
      <c r="G21" s="10" t="s">
        <v>1344</v>
      </c>
      <c r="H21" s="10" t="s">
        <v>1344</v>
      </c>
      <c r="I21" s="210" t="s">
        <v>1682</v>
      </c>
      <c r="J21" s="9"/>
      <c r="K21" s="20"/>
      <c r="L21" s="21"/>
      <c r="M21" s="362">
        <v>100</v>
      </c>
      <c r="N21" s="362">
        <v>30</v>
      </c>
      <c r="O21" s="339" t="s">
        <v>2837</v>
      </c>
      <c r="P21" s="18"/>
      <c r="Q21" s="28" t="s">
        <v>573</v>
      </c>
    </row>
    <row r="22" spans="1:17" ht="13.15" customHeight="1">
      <c r="A22" s="19">
        <v>21</v>
      </c>
      <c r="B22" s="374" t="s">
        <v>2858</v>
      </c>
      <c r="C22" s="43">
        <v>1</v>
      </c>
      <c r="D22" s="10"/>
      <c r="E22" s="378" t="s">
        <v>2842</v>
      </c>
      <c r="F22" s="380" t="s">
        <v>1344</v>
      </c>
      <c r="G22" s="10" t="s">
        <v>1344</v>
      </c>
      <c r="H22" s="10" t="s">
        <v>1344</v>
      </c>
      <c r="I22" s="210" t="s">
        <v>1682</v>
      </c>
      <c r="J22" s="9"/>
      <c r="K22" s="20"/>
      <c r="L22" s="21"/>
      <c r="M22" s="362">
        <v>100</v>
      </c>
      <c r="N22" s="362">
        <v>30</v>
      </c>
      <c r="O22" s="339" t="s">
        <v>2837</v>
      </c>
      <c r="P22" s="18"/>
      <c r="Q22" s="28" t="s">
        <v>573</v>
      </c>
    </row>
    <row r="23" spans="1:17" ht="13.15" customHeight="1">
      <c r="A23" s="19">
        <v>22</v>
      </c>
      <c r="B23" s="374" t="s">
        <v>2859</v>
      </c>
      <c r="C23" s="43">
        <v>2</v>
      </c>
      <c r="D23" s="10"/>
      <c r="E23" s="378" t="s">
        <v>2842</v>
      </c>
      <c r="F23" s="380" t="s">
        <v>1344</v>
      </c>
      <c r="G23" s="10" t="s">
        <v>1344</v>
      </c>
      <c r="H23" s="10" t="s">
        <v>1344</v>
      </c>
      <c r="I23" s="210" t="s">
        <v>1682</v>
      </c>
      <c r="J23" s="9"/>
      <c r="K23" s="20"/>
      <c r="L23" s="21"/>
      <c r="M23" s="362">
        <v>100</v>
      </c>
      <c r="N23" s="362">
        <v>30</v>
      </c>
      <c r="O23" s="339" t="s">
        <v>2837</v>
      </c>
      <c r="P23" s="18"/>
      <c r="Q23" s="28" t="s">
        <v>573</v>
      </c>
    </row>
    <row r="24" spans="1:17" ht="13.15" customHeight="1">
      <c r="A24" s="19">
        <v>23</v>
      </c>
      <c r="B24" s="374" t="s">
        <v>2858</v>
      </c>
      <c r="C24" s="43">
        <v>1</v>
      </c>
      <c r="D24" s="10"/>
      <c r="E24" s="378" t="s">
        <v>2842</v>
      </c>
      <c r="F24" s="380" t="s">
        <v>1344</v>
      </c>
      <c r="G24" s="10" t="s">
        <v>1344</v>
      </c>
      <c r="H24" s="10" t="s">
        <v>1344</v>
      </c>
      <c r="I24" s="210" t="s">
        <v>1682</v>
      </c>
      <c r="J24" s="9"/>
      <c r="K24" s="20"/>
      <c r="L24" s="21"/>
      <c r="M24" s="362">
        <v>100</v>
      </c>
      <c r="N24" s="362">
        <v>30</v>
      </c>
      <c r="O24" s="339" t="s">
        <v>2837</v>
      </c>
      <c r="P24" s="18"/>
      <c r="Q24" s="28" t="s">
        <v>573</v>
      </c>
    </row>
    <row r="25" spans="1:17" ht="13.15" customHeight="1">
      <c r="A25" s="19">
        <v>24</v>
      </c>
      <c r="B25" s="374" t="s">
        <v>2860</v>
      </c>
      <c r="C25" s="43">
        <v>1</v>
      </c>
      <c r="D25" s="10"/>
      <c r="E25" s="378" t="s">
        <v>2842</v>
      </c>
      <c r="F25" s="380" t="s">
        <v>1344</v>
      </c>
      <c r="G25" s="10" t="s">
        <v>1344</v>
      </c>
      <c r="H25" s="10" t="s">
        <v>1344</v>
      </c>
      <c r="I25" s="210" t="s">
        <v>1682</v>
      </c>
      <c r="J25" s="9"/>
      <c r="K25" s="20"/>
      <c r="L25" s="21"/>
      <c r="M25" s="362">
        <v>100</v>
      </c>
      <c r="N25" s="362">
        <v>30</v>
      </c>
      <c r="O25" s="339" t="s">
        <v>2837</v>
      </c>
      <c r="P25" s="18"/>
      <c r="Q25" s="28" t="s">
        <v>573</v>
      </c>
    </row>
    <row r="26" spans="1:17" ht="13.15" customHeight="1">
      <c r="A26" s="19">
        <v>25</v>
      </c>
      <c r="B26" s="374" t="s">
        <v>329</v>
      </c>
      <c r="C26" s="43">
        <v>1</v>
      </c>
      <c r="D26" s="10"/>
      <c r="E26" s="378" t="s">
        <v>2842</v>
      </c>
      <c r="F26" s="380" t="s">
        <v>1344</v>
      </c>
      <c r="G26" s="10" t="s">
        <v>1344</v>
      </c>
      <c r="H26" s="10" t="s">
        <v>1344</v>
      </c>
      <c r="I26" s="210" t="s">
        <v>1682</v>
      </c>
      <c r="J26" s="9"/>
      <c r="K26" s="20"/>
      <c r="L26" s="21"/>
      <c r="M26" s="362">
        <v>100</v>
      </c>
      <c r="N26" s="362">
        <v>30</v>
      </c>
      <c r="O26" s="339" t="s">
        <v>2837</v>
      </c>
      <c r="P26" s="18"/>
      <c r="Q26" s="28" t="s">
        <v>573</v>
      </c>
    </row>
    <row r="27" spans="1:17" ht="13.15" customHeight="1">
      <c r="A27" s="19">
        <v>26</v>
      </c>
      <c r="B27" s="374" t="s">
        <v>2861</v>
      </c>
      <c r="C27" s="310">
        <v>1</v>
      </c>
      <c r="D27" s="10"/>
      <c r="E27" s="383" t="s">
        <v>2842</v>
      </c>
      <c r="F27" s="380" t="s">
        <v>2831</v>
      </c>
      <c r="G27" s="210" t="s">
        <v>2840</v>
      </c>
      <c r="H27" s="210" t="s">
        <v>2833</v>
      </c>
      <c r="I27" s="210" t="s">
        <v>1682</v>
      </c>
      <c r="J27" s="9"/>
      <c r="K27" s="20"/>
      <c r="L27" s="21"/>
      <c r="M27" s="13">
        <v>100</v>
      </c>
      <c r="N27" s="13">
        <v>30</v>
      </c>
      <c r="O27" s="339" t="s">
        <v>2837</v>
      </c>
      <c r="P27" s="18"/>
      <c r="Q27" s="28" t="s">
        <v>573</v>
      </c>
    </row>
    <row r="28" spans="1:17" ht="13.15" customHeight="1">
      <c r="A28" s="19">
        <v>27</v>
      </c>
      <c r="B28" s="374" t="s">
        <v>2862</v>
      </c>
      <c r="C28" s="310">
        <v>1</v>
      </c>
      <c r="D28" s="10"/>
      <c r="E28" s="383" t="s">
        <v>2830</v>
      </c>
      <c r="F28" s="380" t="s">
        <v>1344</v>
      </c>
      <c r="G28" s="210" t="s">
        <v>1344</v>
      </c>
      <c r="H28" s="210" t="s">
        <v>1344</v>
      </c>
      <c r="I28" s="210" t="s">
        <v>1682</v>
      </c>
      <c r="J28" s="9"/>
      <c r="K28" s="20"/>
      <c r="L28" s="21"/>
      <c r="M28" s="13">
        <v>100</v>
      </c>
      <c r="N28" s="13">
        <v>30</v>
      </c>
      <c r="O28" s="278" t="s">
        <v>2837</v>
      </c>
      <c r="P28" s="18"/>
      <c r="Q28" s="61" t="s">
        <v>573</v>
      </c>
    </row>
    <row r="29" spans="1:17" ht="13.15" customHeight="1">
      <c r="A29" s="19">
        <v>28</v>
      </c>
      <c r="B29" s="374" t="s">
        <v>2863</v>
      </c>
      <c r="C29" s="310">
        <v>1</v>
      </c>
      <c r="D29" s="10"/>
      <c r="E29" s="383" t="s">
        <v>2842</v>
      </c>
      <c r="F29" s="380" t="s">
        <v>1344</v>
      </c>
      <c r="G29" s="210" t="s">
        <v>2835</v>
      </c>
      <c r="H29" s="210" t="s">
        <v>2839</v>
      </c>
      <c r="I29" s="210"/>
      <c r="J29" s="9"/>
      <c r="K29" s="20"/>
      <c r="L29" s="21"/>
      <c r="M29" s="13">
        <v>100</v>
      </c>
      <c r="N29" s="13">
        <v>30</v>
      </c>
      <c r="O29" s="339" t="s">
        <v>2837</v>
      </c>
      <c r="P29" s="18"/>
      <c r="Q29" s="28" t="s">
        <v>573</v>
      </c>
    </row>
    <row r="30" spans="1:17" ht="13.15" customHeight="1">
      <c r="A30" s="19">
        <v>29</v>
      </c>
      <c r="B30" s="374" t="s">
        <v>2864</v>
      </c>
      <c r="C30" s="310">
        <v>1</v>
      </c>
      <c r="D30" s="10"/>
      <c r="E30" s="311">
        <v>1999</v>
      </c>
      <c r="F30" s="380" t="s">
        <v>2865</v>
      </c>
      <c r="G30" s="210" t="s">
        <v>2840</v>
      </c>
      <c r="H30" s="210" t="s">
        <v>2833</v>
      </c>
      <c r="I30" s="210" t="s">
        <v>1682</v>
      </c>
      <c r="J30" s="9"/>
      <c r="K30" s="20"/>
      <c r="L30" s="21"/>
      <c r="M30" s="13">
        <v>100</v>
      </c>
      <c r="N30" s="13">
        <v>30</v>
      </c>
      <c r="O30" s="339" t="s">
        <v>2837</v>
      </c>
      <c r="P30" s="18"/>
      <c r="Q30" s="28" t="s">
        <v>573</v>
      </c>
    </row>
    <row r="31" spans="1:17" ht="13.15" customHeight="1">
      <c r="A31" s="19">
        <v>30</v>
      </c>
      <c r="B31" s="374" t="s">
        <v>2866</v>
      </c>
      <c r="C31" s="310">
        <v>1</v>
      </c>
      <c r="D31" s="10"/>
      <c r="E31" s="311">
        <v>1998</v>
      </c>
      <c r="F31" s="380" t="s">
        <v>2867</v>
      </c>
      <c r="G31" s="210" t="s">
        <v>1344</v>
      </c>
      <c r="H31" s="210" t="s">
        <v>1344</v>
      </c>
      <c r="I31" s="210" t="s">
        <v>1682</v>
      </c>
      <c r="J31" s="9"/>
      <c r="K31" s="20"/>
      <c r="L31" s="21"/>
      <c r="M31" s="13">
        <v>100</v>
      </c>
      <c r="N31" s="13">
        <v>30</v>
      </c>
      <c r="O31" s="339" t="s">
        <v>2837</v>
      </c>
      <c r="P31" s="18"/>
      <c r="Q31" s="28" t="s">
        <v>573</v>
      </c>
    </row>
    <row r="32" spans="1:17" ht="13.15" customHeight="1">
      <c r="A32" s="19">
        <v>31</v>
      </c>
      <c r="B32" s="374" t="s">
        <v>2868</v>
      </c>
      <c r="C32" s="310">
        <v>1</v>
      </c>
      <c r="D32" s="10"/>
      <c r="E32" s="311">
        <v>1998</v>
      </c>
      <c r="F32" s="380" t="s">
        <v>2869</v>
      </c>
      <c r="G32" s="210" t="s">
        <v>1344</v>
      </c>
      <c r="H32" s="210" t="s">
        <v>1344</v>
      </c>
      <c r="I32" s="210" t="s">
        <v>1682</v>
      </c>
      <c r="J32" s="9"/>
      <c r="K32" s="20"/>
      <c r="L32" s="21"/>
      <c r="M32" s="13">
        <v>100</v>
      </c>
      <c r="N32" s="13">
        <v>30</v>
      </c>
      <c r="O32" s="339" t="s">
        <v>2837</v>
      </c>
      <c r="P32" s="18"/>
      <c r="Q32" s="28" t="s">
        <v>573</v>
      </c>
    </row>
    <row r="33" spans="1:17" ht="13.15" customHeight="1">
      <c r="A33" s="19">
        <v>32</v>
      </c>
      <c r="B33" s="374" t="s">
        <v>2870</v>
      </c>
      <c r="C33" s="310">
        <v>1</v>
      </c>
      <c r="D33" s="10"/>
      <c r="E33" s="311">
        <v>1999</v>
      </c>
      <c r="F33" s="380" t="s">
        <v>2871</v>
      </c>
      <c r="G33" s="210" t="s">
        <v>1344</v>
      </c>
      <c r="H33" s="210" t="s">
        <v>1344</v>
      </c>
      <c r="I33" s="210" t="s">
        <v>1682</v>
      </c>
      <c r="J33" s="9"/>
      <c r="K33" s="20"/>
      <c r="L33" s="21"/>
      <c r="M33" s="13">
        <v>100</v>
      </c>
      <c r="N33" s="13">
        <v>29</v>
      </c>
      <c r="O33" s="384">
        <v>0</v>
      </c>
      <c r="P33" s="385"/>
      <c r="Q33" s="370">
        <v>0</v>
      </c>
    </row>
    <row r="34" spans="1:17" ht="13.15" customHeight="1">
      <c r="A34" s="19">
        <v>33</v>
      </c>
      <c r="B34" s="374" t="s">
        <v>2872</v>
      </c>
      <c r="C34" s="310">
        <v>1</v>
      </c>
      <c r="D34" s="10"/>
      <c r="E34" s="383" t="s">
        <v>2842</v>
      </c>
      <c r="F34" s="380" t="s">
        <v>2831</v>
      </c>
      <c r="G34" s="210" t="s">
        <v>1344</v>
      </c>
      <c r="H34" s="210" t="s">
        <v>1344</v>
      </c>
      <c r="I34" s="210" t="s">
        <v>1682</v>
      </c>
      <c r="J34" s="9"/>
      <c r="K34" s="20"/>
      <c r="L34" s="21"/>
      <c r="M34" s="13">
        <v>100</v>
      </c>
      <c r="N34" s="13">
        <v>30</v>
      </c>
      <c r="O34" s="339" t="s">
        <v>2837</v>
      </c>
      <c r="P34" s="18"/>
      <c r="Q34" s="28" t="s">
        <v>573</v>
      </c>
    </row>
    <row r="35" spans="1:17">
      <c r="A35" s="19">
        <v>34</v>
      </c>
      <c r="B35" s="374" t="s">
        <v>2873</v>
      </c>
      <c r="C35" s="386">
        <v>1</v>
      </c>
      <c r="D35" s="37"/>
      <c r="E35" s="387" t="s">
        <v>2842</v>
      </c>
      <c r="F35" s="366" t="s">
        <v>2831</v>
      </c>
      <c r="G35" s="386" t="s">
        <v>1344</v>
      </c>
      <c r="H35" s="386" t="s">
        <v>1344</v>
      </c>
      <c r="I35" s="386" t="s">
        <v>1682</v>
      </c>
      <c r="J35" s="37"/>
      <c r="K35" s="37"/>
      <c r="L35" s="37"/>
      <c r="M35" s="13">
        <v>100</v>
      </c>
      <c r="N35" s="37">
        <v>30</v>
      </c>
      <c r="O35" s="37" t="s">
        <v>2837</v>
      </c>
      <c r="P35" s="174"/>
      <c r="Q35" s="160" t="s">
        <v>573</v>
      </c>
    </row>
    <row r="36" spans="1:17" ht="13.15" customHeight="1">
      <c r="A36" s="19">
        <v>35</v>
      </c>
      <c r="B36" s="386" t="s">
        <v>2874</v>
      </c>
      <c r="C36" s="386">
        <v>1</v>
      </c>
      <c r="D36" s="37"/>
      <c r="E36" s="387" t="s">
        <v>2830</v>
      </c>
      <c r="F36" s="367" t="s">
        <v>2831</v>
      </c>
      <c r="G36" s="386" t="s">
        <v>1344</v>
      </c>
      <c r="H36" s="386" t="s">
        <v>1344</v>
      </c>
      <c r="I36" s="386" t="s">
        <v>1682</v>
      </c>
      <c r="J36" s="37"/>
      <c r="K36" s="37"/>
      <c r="L36" s="37"/>
      <c r="M36" s="13">
        <v>100</v>
      </c>
      <c r="N36" s="37">
        <v>30</v>
      </c>
      <c r="O36" s="37" t="s">
        <v>2837</v>
      </c>
      <c r="P36" s="174"/>
      <c r="Q36" s="160" t="s">
        <v>573</v>
      </c>
    </row>
    <row r="37" spans="1:17" ht="13.15" customHeight="1">
      <c r="A37" s="19">
        <v>36</v>
      </c>
      <c r="B37" s="386" t="s">
        <v>2875</v>
      </c>
      <c r="C37" s="386">
        <v>1</v>
      </c>
      <c r="D37" s="37"/>
      <c r="E37" s="387">
        <v>2001</v>
      </c>
      <c r="F37" s="366" t="s">
        <v>2876</v>
      </c>
      <c r="G37" s="386" t="s">
        <v>1344</v>
      </c>
      <c r="H37" s="386" t="s">
        <v>1344</v>
      </c>
      <c r="I37" s="386" t="s">
        <v>1682</v>
      </c>
      <c r="J37" s="37"/>
      <c r="K37" s="37"/>
      <c r="L37" s="37"/>
      <c r="M37" s="37">
        <v>100</v>
      </c>
      <c r="N37" s="37">
        <v>17</v>
      </c>
      <c r="O37" s="37" t="s">
        <v>2837</v>
      </c>
      <c r="P37" s="174"/>
      <c r="Q37" s="160" t="s">
        <v>573</v>
      </c>
    </row>
    <row r="38" spans="1:17" ht="13.15" customHeight="1">
      <c r="A38" s="19">
        <v>37</v>
      </c>
      <c r="B38" s="386" t="s">
        <v>2877</v>
      </c>
      <c r="C38" s="386">
        <v>1</v>
      </c>
      <c r="D38" s="37"/>
      <c r="E38" s="387" t="s">
        <v>2842</v>
      </c>
      <c r="F38" s="366" t="s">
        <v>2831</v>
      </c>
      <c r="G38" s="388" t="s">
        <v>1344</v>
      </c>
      <c r="H38" s="388" t="s">
        <v>1344</v>
      </c>
      <c r="I38" s="388" t="s">
        <v>1682</v>
      </c>
      <c r="J38" s="37"/>
      <c r="K38" s="37"/>
      <c r="L38" s="37"/>
      <c r="M38" s="37">
        <v>100</v>
      </c>
      <c r="N38" s="37">
        <v>30</v>
      </c>
      <c r="O38" s="37" t="s">
        <v>2837</v>
      </c>
      <c r="P38" s="174"/>
      <c r="Q38" s="160" t="s">
        <v>573</v>
      </c>
    </row>
    <row r="39" spans="1:17" ht="13.15" customHeight="1">
      <c r="A39" s="19">
        <v>38</v>
      </c>
      <c r="B39" s="386" t="s">
        <v>2878</v>
      </c>
      <c r="C39" s="386">
        <v>1</v>
      </c>
      <c r="D39" s="37"/>
      <c r="E39" s="387" t="s">
        <v>2842</v>
      </c>
      <c r="F39" s="367" t="s">
        <v>2831</v>
      </c>
      <c r="G39" s="388" t="s">
        <v>1344</v>
      </c>
      <c r="H39" s="388" t="s">
        <v>1344</v>
      </c>
      <c r="I39" s="386" t="s">
        <v>1682</v>
      </c>
      <c r="J39" s="37"/>
      <c r="K39" s="37"/>
      <c r="L39" s="37"/>
      <c r="M39" s="37">
        <v>100</v>
      </c>
      <c r="N39" s="37">
        <v>30</v>
      </c>
      <c r="O39" s="37" t="s">
        <v>2837</v>
      </c>
      <c r="P39" s="174"/>
      <c r="Q39" s="160" t="s">
        <v>573</v>
      </c>
    </row>
    <row r="40" spans="1:17" ht="13.15" customHeight="1">
      <c r="A40" s="19">
        <v>39</v>
      </c>
      <c r="B40" s="386" t="s">
        <v>2879</v>
      </c>
      <c r="C40" s="386">
        <v>10</v>
      </c>
      <c r="D40" s="37"/>
      <c r="E40" s="387">
        <v>2000</v>
      </c>
      <c r="F40" s="366" t="s">
        <v>2871</v>
      </c>
      <c r="G40" s="386" t="s">
        <v>1344</v>
      </c>
      <c r="H40" s="386" t="s">
        <v>1344</v>
      </c>
      <c r="I40" s="386" t="s">
        <v>1682</v>
      </c>
      <c r="J40" s="37"/>
      <c r="K40" s="37"/>
      <c r="L40" s="37"/>
      <c r="M40" s="37">
        <v>100</v>
      </c>
      <c r="N40" s="37">
        <v>18</v>
      </c>
      <c r="O40" s="389">
        <v>0</v>
      </c>
      <c r="P40" s="390"/>
      <c r="Q40" s="391">
        <v>0</v>
      </c>
    </row>
    <row r="41" spans="1:17" ht="13.15" customHeight="1">
      <c r="A41" s="19">
        <v>40</v>
      </c>
      <c r="B41" s="386" t="s">
        <v>592</v>
      </c>
      <c r="C41" s="386">
        <v>1</v>
      </c>
      <c r="D41" s="37"/>
      <c r="E41" s="387">
        <v>1999</v>
      </c>
      <c r="F41" s="366" t="s">
        <v>2880</v>
      </c>
      <c r="G41" s="386" t="s">
        <v>1344</v>
      </c>
      <c r="H41" s="386" t="s">
        <v>1344</v>
      </c>
      <c r="I41" s="386" t="s">
        <v>1682</v>
      </c>
      <c r="J41" s="37"/>
      <c r="K41" s="37"/>
      <c r="L41" s="37"/>
      <c r="M41" s="37">
        <v>100</v>
      </c>
      <c r="N41" s="37">
        <v>19</v>
      </c>
      <c r="O41" s="37" t="s">
        <v>2837</v>
      </c>
      <c r="P41" s="174"/>
      <c r="Q41" s="160" t="s">
        <v>573</v>
      </c>
    </row>
    <row r="42" spans="1:17" ht="13.15" customHeight="1">
      <c r="A42" s="19">
        <v>41</v>
      </c>
      <c r="B42" s="386" t="s">
        <v>2881</v>
      </c>
      <c r="C42" s="386">
        <v>1</v>
      </c>
      <c r="D42" s="37"/>
      <c r="E42" s="387">
        <v>1999</v>
      </c>
      <c r="F42" s="366" t="s">
        <v>2882</v>
      </c>
      <c r="G42" s="386" t="s">
        <v>1344</v>
      </c>
      <c r="H42" s="386" t="s">
        <v>1344</v>
      </c>
      <c r="I42" s="386" t="s">
        <v>1682</v>
      </c>
      <c r="J42" s="37"/>
      <c r="K42" s="37"/>
      <c r="L42" s="37"/>
      <c r="M42" s="37">
        <v>100</v>
      </c>
      <c r="N42" s="37">
        <v>19</v>
      </c>
      <c r="O42" s="37" t="s">
        <v>2837</v>
      </c>
      <c r="P42" s="174"/>
      <c r="Q42" s="160" t="s">
        <v>573</v>
      </c>
    </row>
    <row r="43" spans="1:17" ht="13.15" customHeight="1">
      <c r="A43" s="19">
        <v>42</v>
      </c>
      <c r="B43" s="386" t="s">
        <v>2883</v>
      </c>
      <c r="C43" s="386">
        <v>1</v>
      </c>
      <c r="D43" s="37"/>
      <c r="E43" s="387">
        <v>1999</v>
      </c>
      <c r="F43" s="366" t="s">
        <v>2884</v>
      </c>
      <c r="G43" s="386" t="s">
        <v>1344</v>
      </c>
      <c r="H43" s="386" t="s">
        <v>1344</v>
      </c>
      <c r="I43" s="386" t="s">
        <v>1682</v>
      </c>
      <c r="J43" s="37"/>
      <c r="K43" s="37"/>
      <c r="L43" s="37"/>
      <c r="M43" s="37">
        <v>100</v>
      </c>
      <c r="N43" s="37">
        <v>19</v>
      </c>
      <c r="O43" s="37" t="s">
        <v>2837</v>
      </c>
      <c r="P43" s="174"/>
      <c r="Q43" s="160" t="s">
        <v>573</v>
      </c>
    </row>
    <row r="44" spans="1:17">
      <c r="A44" s="19">
        <f>A43+1</f>
        <v>43</v>
      </c>
      <c r="B44" s="386" t="s">
        <v>2885</v>
      </c>
      <c r="C44" s="386">
        <v>1</v>
      </c>
      <c r="D44" s="37"/>
      <c r="E44" s="387">
        <v>2002</v>
      </c>
      <c r="F44" s="366" t="s">
        <v>2886</v>
      </c>
      <c r="G44" s="386" t="s">
        <v>1344</v>
      </c>
      <c r="H44" s="386" t="s">
        <v>1344</v>
      </c>
      <c r="I44" s="386" t="s">
        <v>1682</v>
      </c>
      <c r="J44" s="37"/>
      <c r="K44" s="37"/>
      <c r="L44" s="37"/>
      <c r="M44" s="37">
        <v>100</v>
      </c>
      <c r="N44" s="37">
        <v>19</v>
      </c>
      <c r="O44" s="37" t="s">
        <v>2837</v>
      </c>
      <c r="P44" s="174"/>
      <c r="Q44" s="160" t="s">
        <v>573</v>
      </c>
    </row>
    <row r="45" spans="1:17">
      <c r="A45" s="19">
        <f t="shared" ref="A45:A59" si="0">A44+1</f>
        <v>44</v>
      </c>
      <c r="B45" s="386" t="s">
        <v>2887</v>
      </c>
      <c r="C45" s="386">
        <v>1</v>
      </c>
      <c r="D45" s="37"/>
      <c r="E45" s="387">
        <v>2003</v>
      </c>
      <c r="F45" s="366" t="s">
        <v>2871</v>
      </c>
      <c r="G45" s="386" t="s">
        <v>1344</v>
      </c>
      <c r="H45" s="386" t="s">
        <v>1344</v>
      </c>
      <c r="I45" s="386" t="s">
        <v>1682</v>
      </c>
      <c r="J45" s="37"/>
      <c r="K45" s="37"/>
      <c r="L45" s="37"/>
      <c r="M45" s="37">
        <v>100</v>
      </c>
      <c r="N45" s="37">
        <v>16</v>
      </c>
      <c r="O45" s="392">
        <v>0</v>
      </c>
      <c r="P45" s="174"/>
      <c r="Q45" s="160">
        <v>0</v>
      </c>
    </row>
    <row r="46" spans="1:17">
      <c r="A46" s="19">
        <f t="shared" si="0"/>
        <v>45</v>
      </c>
      <c r="B46" s="386" t="s">
        <v>2888</v>
      </c>
      <c r="C46" s="386">
        <v>1</v>
      </c>
      <c r="D46" s="37"/>
      <c r="E46" s="387">
        <v>1996</v>
      </c>
      <c r="F46" s="366" t="s">
        <v>2871</v>
      </c>
      <c r="G46" s="386" t="s">
        <v>2889</v>
      </c>
      <c r="H46" s="386" t="s">
        <v>2890</v>
      </c>
      <c r="I46" s="386"/>
      <c r="J46" s="37"/>
      <c r="K46" s="37"/>
      <c r="L46" s="37"/>
      <c r="M46" s="37">
        <v>100</v>
      </c>
      <c r="N46" s="37">
        <v>22</v>
      </c>
      <c r="O46" s="37" t="s">
        <v>2837</v>
      </c>
      <c r="P46" s="174"/>
      <c r="Q46" s="160" t="s">
        <v>573</v>
      </c>
    </row>
    <row r="47" spans="1:17">
      <c r="A47" s="19">
        <f t="shared" si="0"/>
        <v>46</v>
      </c>
      <c r="B47" s="386" t="s">
        <v>2891</v>
      </c>
      <c r="C47" s="386">
        <v>1</v>
      </c>
      <c r="D47" s="37"/>
      <c r="E47" s="387" t="s">
        <v>2892</v>
      </c>
      <c r="F47" s="366" t="s">
        <v>2893</v>
      </c>
      <c r="G47" s="386" t="s">
        <v>2840</v>
      </c>
      <c r="H47" s="386" t="s">
        <v>2833</v>
      </c>
      <c r="I47" s="386" t="s">
        <v>1682</v>
      </c>
      <c r="J47" s="37"/>
      <c r="K47" s="37"/>
      <c r="L47" s="37"/>
      <c r="M47" s="13">
        <v>100</v>
      </c>
      <c r="N47" s="37">
        <v>20</v>
      </c>
      <c r="O47" s="392">
        <v>0</v>
      </c>
      <c r="P47" s="174"/>
      <c r="Q47" s="160">
        <v>0</v>
      </c>
    </row>
    <row r="48" spans="1:17">
      <c r="A48" s="19">
        <f t="shared" si="0"/>
        <v>47</v>
      </c>
      <c r="B48" s="386" t="s">
        <v>2894</v>
      </c>
      <c r="C48" s="386">
        <v>12</v>
      </c>
      <c r="D48" s="37"/>
      <c r="E48" s="387" t="s">
        <v>2892</v>
      </c>
      <c r="F48" s="366" t="s">
        <v>2893</v>
      </c>
      <c r="G48" s="386" t="s">
        <v>2840</v>
      </c>
      <c r="H48" s="386" t="s">
        <v>2833</v>
      </c>
      <c r="I48" s="386" t="s">
        <v>1682</v>
      </c>
      <c r="J48" s="37"/>
      <c r="K48" s="37"/>
      <c r="L48" s="37"/>
      <c r="M48" s="37">
        <v>95</v>
      </c>
      <c r="N48" s="37">
        <v>20</v>
      </c>
      <c r="O48" s="392">
        <v>60</v>
      </c>
      <c r="P48" s="174"/>
      <c r="Q48" s="160">
        <v>60</v>
      </c>
    </row>
    <row r="49" spans="1:17">
      <c r="A49" s="19">
        <f t="shared" si="0"/>
        <v>48</v>
      </c>
      <c r="B49" s="386" t="s">
        <v>2895</v>
      </c>
      <c r="C49" s="386">
        <v>1</v>
      </c>
      <c r="D49" s="37"/>
      <c r="E49" s="387">
        <v>2011</v>
      </c>
      <c r="F49" s="366">
        <v>139</v>
      </c>
      <c r="G49" s="386" t="s">
        <v>2840</v>
      </c>
      <c r="H49" s="386" t="s">
        <v>2833</v>
      </c>
      <c r="I49" s="386" t="s">
        <v>1682</v>
      </c>
      <c r="J49" s="37"/>
      <c r="K49" s="37"/>
      <c r="L49" s="37"/>
      <c r="M49" s="37">
        <v>80</v>
      </c>
      <c r="N49" s="37">
        <v>8</v>
      </c>
      <c r="O49" s="392">
        <v>20</v>
      </c>
      <c r="P49" s="174"/>
      <c r="Q49" s="160">
        <v>20</v>
      </c>
    </row>
    <row r="50" spans="1:17">
      <c r="A50" s="19">
        <f t="shared" si="0"/>
        <v>49</v>
      </c>
      <c r="B50" s="386" t="s">
        <v>2896</v>
      </c>
      <c r="C50" s="386">
        <v>1</v>
      </c>
      <c r="D50" s="37"/>
      <c r="E50" s="387">
        <v>2011</v>
      </c>
      <c r="F50" s="366">
        <v>69</v>
      </c>
      <c r="G50" s="386" t="s">
        <v>2840</v>
      </c>
      <c r="H50" s="386" t="s">
        <v>2833</v>
      </c>
      <c r="I50" s="386" t="s">
        <v>1682</v>
      </c>
      <c r="J50" s="37"/>
      <c r="K50" s="37"/>
      <c r="L50" s="37"/>
      <c r="M50" s="37">
        <v>80</v>
      </c>
      <c r="N50" s="37">
        <v>8</v>
      </c>
      <c r="O50" s="392">
        <v>10</v>
      </c>
      <c r="P50" s="174"/>
      <c r="Q50" s="160">
        <v>10</v>
      </c>
    </row>
    <row r="51" spans="1:17">
      <c r="A51" s="19">
        <f t="shared" si="0"/>
        <v>50</v>
      </c>
      <c r="B51" s="386" t="s">
        <v>2897</v>
      </c>
      <c r="C51" s="386">
        <v>1</v>
      </c>
      <c r="D51" s="37"/>
      <c r="E51" s="387">
        <v>2011</v>
      </c>
      <c r="F51" s="366">
        <v>34</v>
      </c>
      <c r="G51" s="386" t="s">
        <v>2840</v>
      </c>
      <c r="H51" s="386" t="s">
        <v>2833</v>
      </c>
      <c r="I51" s="386" t="s">
        <v>1682</v>
      </c>
      <c r="J51" s="37"/>
      <c r="K51" s="37"/>
      <c r="L51" s="37"/>
      <c r="M51" s="37">
        <v>100</v>
      </c>
      <c r="N51" s="37">
        <v>8</v>
      </c>
      <c r="O51" s="393" t="s">
        <v>2837</v>
      </c>
      <c r="P51" s="174"/>
      <c r="Q51" s="394" t="s">
        <v>573</v>
      </c>
    </row>
    <row r="52" spans="1:17">
      <c r="A52" s="19">
        <f t="shared" si="0"/>
        <v>51</v>
      </c>
      <c r="B52" s="386" t="s">
        <v>2898</v>
      </c>
      <c r="C52" s="386">
        <v>2</v>
      </c>
      <c r="D52" s="37"/>
      <c r="E52" s="387">
        <v>2012</v>
      </c>
      <c r="F52" s="366">
        <v>9</v>
      </c>
      <c r="G52" s="386" t="s">
        <v>2840</v>
      </c>
      <c r="H52" s="386" t="s">
        <v>2833</v>
      </c>
      <c r="I52" s="386" t="s">
        <v>1682</v>
      </c>
      <c r="J52" s="37"/>
      <c r="K52" s="37"/>
      <c r="L52" s="37"/>
      <c r="M52" s="37">
        <v>100</v>
      </c>
      <c r="N52" s="37">
        <v>6</v>
      </c>
      <c r="O52" s="37" t="s">
        <v>2837</v>
      </c>
      <c r="P52" s="174"/>
      <c r="Q52" s="160" t="s">
        <v>573</v>
      </c>
    </row>
    <row r="53" spans="1:17">
      <c r="A53" s="19">
        <f t="shared" si="0"/>
        <v>52</v>
      </c>
      <c r="B53" s="386" t="s">
        <v>2899</v>
      </c>
      <c r="C53" s="386">
        <v>1</v>
      </c>
      <c r="D53" s="37"/>
      <c r="E53" s="387">
        <v>2012</v>
      </c>
      <c r="F53" s="366">
        <v>9</v>
      </c>
      <c r="G53" s="386" t="s">
        <v>2840</v>
      </c>
      <c r="H53" s="386" t="s">
        <v>2833</v>
      </c>
      <c r="I53" s="386" t="s">
        <v>1682</v>
      </c>
      <c r="J53" s="37"/>
      <c r="K53" s="37"/>
      <c r="L53" s="37"/>
      <c r="M53" s="37">
        <v>100</v>
      </c>
      <c r="N53" s="37">
        <v>6</v>
      </c>
      <c r="O53" s="37" t="s">
        <v>2837</v>
      </c>
      <c r="P53" s="174"/>
      <c r="Q53" s="160" t="s">
        <v>573</v>
      </c>
    </row>
    <row r="54" spans="1:17">
      <c r="A54" s="19">
        <f t="shared" si="0"/>
        <v>53</v>
      </c>
      <c r="B54" s="386" t="s">
        <v>2900</v>
      </c>
      <c r="C54" s="386">
        <v>2</v>
      </c>
      <c r="D54" s="37"/>
      <c r="E54" s="387">
        <v>2012</v>
      </c>
      <c r="F54" s="366">
        <v>27</v>
      </c>
      <c r="G54" s="386" t="s">
        <v>1344</v>
      </c>
      <c r="H54" s="386" t="s">
        <v>1344</v>
      </c>
      <c r="I54" s="386" t="s">
        <v>1682</v>
      </c>
      <c r="J54" s="37"/>
      <c r="K54" s="37"/>
      <c r="L54" s="37"/>
      <c r="M54" s="37">
        <v>100</v>
      </c>
      <c r="N54" s="37">
        <v>6</v>
      </c>
      <c r="O54" s="37" t="s">
        <v>2837</v>
      </c>
      <c r="P54" s="174"/>
      <c r="Q54" s="160" t="s">
        <v>573</v>
      </c>
    </row>
    <row r="55" spans="1:17">
      <c r="A55" s="19">
        <f t="shared" si="0"/>
        <v>54</v>
      </c>
      <c r="B55" s="386" t="s">
        <v>2901</v>
      </c>
      <c r="C55" s="386">
        <v>3</v>
      </c>
      <c r="D55" s="37"/>
      <c r="E55" s="387">
        <v>2012</v>
      </c>
      <c r="F55" s="366">
        <v>70</v>
      </c>
      <c r="G55" s="386" t="s">
        <v>1344</v>
      </c>
      <c r="H55" s="386" t="s">
        <v>1344</v>
      </c>
      <c r="I55" s="386" t="s">
        <v>1682</v>
      </c>
      <c r="J55" s="37"/>
      <c r="K55" s="37"/>
      <c r="L55" s="37"/>
      <c r="M55" s="37">
        <v>100</v>
      </c>
      <c r="N55" s="37">
        <v>6</v>
      </c>
      <c r="O55" s="37" t="s">
        <v>2837</v>
      </c>
      <c r="P55" s="174"/>
      <c r="Q55" s="160" t="s">
        <v>573</v>
      </c>
    </row>
    <row r="56" spans="1:17">
      <c r="A56" s="19">
        <f t="shared" si="0"/>
        <v>55</v>
      </c>
      <c r="B56" s="386" t="s">
        <v>2902</v>
      </c>
      <c r="C56" s="386">
        <v>2</v>
      </c>
      <c r="D56" s="37"/>
      <c r="E56" s="387">
        <v>2012</v>
      </c>
      <c r="F56" s="366">
        <v>64</v>
      </c>
      <c r="G56" s="386" t="s">
        <v>1344</v>
      </c>
      <c r="H56" s="386" t="s">
        <v>1344</v>
      </c>
      <c r="I56" s="386" t="s">
        <v>1682</v>
      </c>
      <c r="J56" s="37"/>
      <c r="K56" s="37"/>
      <c r="L56" s="37"/>
      <c r="M56" s="37">
        <v>100</v>
      </c>
      <c r="N56" s="37">
        <v>6</v>
      </c>
      <c r="O56" s="392">
        <v>0</v>
      </c>
      <c r="P56" s="174"/>
      <c r="Q56" s="160">
        <v>0</v>
      </c>
    </row>
    <row r="57" spans="1:17">
      <c r="A57" s="19">
        <f t="shared" si="0"/>
        <v>56</v>
      </c>
      <c r="B57" s="386" t="s">
        <v>2903</v>
      </c>
      <c r="C57" s="386">
        <v>1</v>
      </c>
      <c r="D57" s="37"/>
      <c r="E57" s="387">
        <v>2012</v>
      </c>
      <c r="F57" s="366">
        <v>129</v>
      </c>
      <c r="G57" s="386" t="s">
        <v>1344</v>
      </c>
      <c r="H57" s="386" t="s">
        <v>1344</v>
      </c>
      <c r="I57" s="386" t="s">
        <v>1682</v>
      </c>
      <c r="J57" s="37"/>
      <c r="K57" s="37"/>
      <c r="L57" s="37"/>
      <c r="M57" s="37">
        <v>100</v>
      </c>
      <c r="N57" s="37">
        <v>6</v>
      </c>
      <c r="O57" s="37" t="s">
        <v>2837</v>
      </c>
      <c r="P57" s="174"/>
      <c r="Q57" s="160" t="s">
        <v>573</v>
      </c>
    </row>
    <row r="58" spans="1:17">
      <c r="A58" s="19">
        <f t="shared" si="0"/>
        <v>57</v>
      </c>
      <c r="B58" s="388" t="s">
        <v>2904</v>
      </c>
      <c r="C58" s="386">
        <v>1</v>
      </c>
      <c r="D58" s="37"/>
      <c r="E58" s="387">
        <v>2012</v>
      </c>
      <c r="F58" s="366">
        <v>100</v>
      </c>
      <c r="G58" s="386" t="s">
        <v>1344</v>
      </c>
      <c r="H58" s="386" t="s">
        <v>1344</v>
      </c>
      <c r="I58" s="386" t="s">
        <v>1682</v>
      </c>
      <c r="J58" s="37"/>
      <c r="K58" s="37"/>
      <c r="L58" s="37"/>
      <c r="M58" s="37">
        <v>100</v>
      </c>
      <c r="N58" s="37">
        <v>6</v>
      </c>
      <c r="O58" s="395" t="s">
        <v>2837</v>
      </c>
      <c r="P58" s="396"/>
      <c r="Q58" s="397" t="s">
        <v>573</v>
      </c>
    </row>
    <row r="59" spans="1:17">
      <c r="A59" s="19">
        <f t="shared" si="0"/>
        <v>58</v>
      </c>
      <c r="B59" s="386" t="s">
        <v>2905</v>
      </c>
      <c r="C59" s="386">
        <v>1</v>
      </c>
      <c r="D59" s="37"/>
      <c r="E59" s="387">
        <v>2012</v>
      </c>
      <c r="F59" s="366">
        <v>1694</v>
      </c>
      <c r="G59" s="386" t="s">
        <v>1344</v>
      </c>
      <c r="H59" s="386" t="s">
        <v>1344</v>
      </c>
      <c r="I59" s="386" t="s">
        <v>1682</v>
      </c>
      <c r="J59" s="37"/>
      <c r="K59" s="37"/>
      <c r="L59" s="37"/>
      <c r="M59" s="37">
        <v>85</v>
      </c>
      <c r="N59" s="37">
        <v>6</v>
      </c>
      <c r="O59" s="389">
        <v>250</v>
      </c>
      <c r="P59" s="390"/>
      <c r="Q59" s="391">
        <v>250</v>
      </c>
    </row>
  </sheetData>
  <pageMargins left="0.75" right="0.75" top="1" bottom="1" header="0.5" footer="0.5"/>
  <headerFooter alignWithMargins="0"/>
  <ignoredErrors>
    <ignoredError sqref="A44:A59" unlocked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dimension ref="A1:Q28"/>
  <sheetViews>
    <sheetView zoomScale="80" workbookViewId="0">
      <pane ySplit="1" topLeftCell="A2" activePane="bottomLeft" state="frozen"/>
      <selection pane="bottomLeft" activeCell="H51" sqref="H51"/>
    </sheetView>
  </sheetViews>
  <sheetFormatPr defaultRowHeight="12.75"/>
  <cols>
    <col min="1" max="1" width="5.5703125" style="157" customWidth="1"/>
    <col min="2" max="2" width="51.28515625" customWidth="1"/>
    <col min="3" max="3" width="5.7109375" customWidth="1"/>
    <col min="4" max="4" width="3.28515625" bestFit="1" customWidth="1"/>
    <col min="5" max="5" width="10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156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9">
        <v>1</v>
      </c>
      <c r="B2" s="489" t="s">
        <v>1135</v>
      </c>
      <c r="C2" s="283">
        <v>2</v>
      </c>
      <c r="D2" s="210" t="s">
        <v>188</v>
      </c>
      <c r="E2" s="490" t="s">
        <v>1136</v>
      </c>
      <c r="F2" s="368"/>
      <c r="G2" s="210" t="s">
        <v>1137</v>
      </c>
      <c r="H2" s="210" t="s">
        <v>1138</v>
      </c>
      <c r="I2" s="213"/>
      <c r="J2" s="213"/>
      <c r="K2" s="491"/>
      <c r="L2" s="492"/>
      <c r="M2" s="215"/>
      <c r="N2" s="215"/>
      <c r="O2" s="493"/>
      <c r="P2" s="494">
        <v>30</v>
      </c>
      <c r="Q2" s="28"/>
    </row>
    <row r="3" spans="1:17">
      <c r="A3" s="19">
        <v>2</v>
      </c>
      <c r="B3" s="489" t="s">
        <v>1139</v>
      </c>
      <c r="C3" s="283">
        <v>2</v>
      </c>
      <c r="D3" s="210" t="s">
        <v>190</v>
      </c>
      <c r="E3" s="490" t="s">
        <v>1136</v>
      </c>
      <c r="F3" s="368"/>
      <c r="G3" s="210" t="s">
        <v>1137</v>
      </c>
      <c r="H3" s="210" t="s">
        <v>1138</v>
      </c>
      <c r="I3" s="213"/>
      <c r="J3" s="213"/>
      <c r="K3" s="491"/>
      <c r="L3" s="492"/>
      <c r="M3" s="215"/>
      <c r="N3" s="215"/>
      <c r="O3" s="493"/>
      <c r="P3" s="494">
        <v>0</v>
      </c>
      <c r="Q3" s="28"/>
    </row>
    <row r="4" spans="1:17">
      <c r="A4" s="19">
        <v>3</v>
      </c>
      <c r="B4" s="495" t="s">
        <v>1140</v>
      </c>
      <c r="C4" s="283">
        <v>1</v>
      </c>
      <c r="D4" s="210" t="s">
        <v>190</v>
      </c>
      <c r="E4" s="496">
        <v>2002</v>
      </c>
      <c r="F4" s="368"/>
      <c r="G4" s="210" t="s">
        <v>1137</v>
      </c>
      <c r="H4" s="210" t="s">
        <v>1138</v>
      </c>
      <c r="I4" s="213"/>
      <c r="J4" s="213"/>
      <c r="K4" s="491"/>
      <c r="L4" s="492"/>
      <c r="M4" s="215"/>
      <c r="N4" s="215"/>
      <c r="O4" s="493"/>
      <c r="P4" s="494">
        <v>0</v>
      </c>
      <c r="Q4" s="28"/>
    </row>
    <row r="5" spans="1:17">
      <c r="A5" s="19">
        <v>4</v>
      </c>
      <c r="B5" s="489" t="s">
        <v>1141</v>
      </c>
      <c r="C5" s="283">
        <v>1</v>
      </c>
      <c r="D5" s="210" t="s">
        <v>190</v>
      </c>
      <c r="E5" s="496">
        <v>2000</v>
      </c>
      <c r="F5" s="364"/>
      <c r="G5" s="210" t="s">
        <v>1137</v>
      </c>
      <c r="H5" s="210" t="s">
        <v>1138</v>
      </c>
      <c r="I5" s="213"/>
      <c r="J5" s="213"/>
      <c r="K5" s="491"/>
      <c r="L5" s="492"/>
      <c r="M5" s="215"/>
      <c r="N5" s="215"/>
      <c r="O5" s="493"/>
      <c r="P5" s="494">
        <v>0</v>
      </c>
      <c r="Q5" s="28"/>
    </row>
    <row r="6" spans="1:17">
      <c r="A6" s="19">
        <v>5</v>
      </c>
      <c r="B6" s="489" t="s">
        <v>1142</v>
      </c>
      <c r="C6" s="283">
        <v>1</v>
      </c>
      <c r="D6" s="210" t="s">
        <v>190</v>
      </c>
      <c r="E6" s="496" t="s">
        <v>1136</v>
      </c>
      <c r="F6" s="381"/>
      <c r="G6" s="210" t="s">
        <v>1137</v>
      </c>
      <c r="H6" s="210" t="s">
        <v>1138</v>
      </c>
      <c r="I6" s="213"/>
      <c r="J6" s="213"/>
      <c r="K6" s="491"/>
      <c r="L6" s="492"/>
      <c r="M6" s="215"/>
      <c r="N6" s="215"/>
      <c r="O6" s="493"/>
      <c r="P6" s="494">
        <v>0</v>
      </c>
      <c r="Q6" s="28"/>
    </row>
    <row r="7" spans="1:17">
      <c r="A7" s="19">
        <v>6</v>
      </c>
      <c r="B7" s="489" t="s">
        <v>1143</v>
      </c>
      <c r="C7" s="283">
        <v>1</v>
      </c>
      <c r="D7" s="210" t="s">
        <v>190</v>
      </c>
      <c r="E7" s="496" t="s">
        <v>1136</v>
      </c>
      <c r="F7" s="364"/>
      <c r="G7" s="210" t="s">
        <v>1137</v>
      </c>
      <c r="H7" s="210" t="s">
        <v>1138</v>
      </c>
      <c r="I7" s="213"/>
      <c r="J7" s="213"/>
      <c r="K7" s="491"/>
      <c r="L7" s="492"/>
      <c r="M7" s="215"/>
      <c r="N7" s="215"/>
      <c r="O7" s="493"/>
      <c r="P7" s="494">
        <v>0</v>
      </c>
      <c r="Q7" s="28"/>
    </row>
    <row r="8" spans="1:17">
      <c r="A8" s="19">
        <v>7</v>
      </c>
      <c r="B8" s="489" t="s">
        <v>1144</v>
      </c>
      <c r="C8" s="283">
        <v>1</v>
      </c>
      <c r="D8" s="210" t="s">
        <v>190</v>
      </c>
      <c r="E8" s="496" t="s">
        <v>1136</v>
      </c>
      <c r="F8" s="364"/>
      <c r="G8" s="210" t="s">
        <v>1137</v>
      </c>
      <c r="H8" s="210" t="s">
        <v>1138</v>
      </c>
      <c r="I8" s="213"/>
      <c r="J8" s="213"/>
      <c r="K8" s="491"/>
      <c r="L8" s="492"/>
      <c r="M8" s="215"/>
      <c r="N8" s="215"/>
      <c r="O8" s="493"/>
      <c r="P8" s="494">
        <v>0</v>
      </c>
      <c r="Q8" s="28"/>
    </row>
    <row r="9" spans="1:17">
      <c r="A9" s="19">
        <v>8</v>
      </c>
      <c r="B9" s="489" t="s">
        <v>2121</v>
      </c>
      <c r="C9" s="283">
        <v>1</v>
      </c>
      <c r="D9" s="210" t="s">
        <v>188</v>
      </c>
      <c r="E9" s="496" t="s">
        <v>1136</v>
      </c>
      <c r="F9" s="364"/>
      <c r="G9" s="210" t="s">
        <v>1137</v>
      </c>
      <c r="H9" s="210" t="s">
        <v>1138</v>
      </c>
      <c r="I9" s="213"/>
      <c r="J9" s="213"/>
      <c r="K9" s="491"/>
      <c r="L9" s="492"/>
      <c r="M9" s="215"/>
      <c r="N9" s="215"/>
      <c r="O9" s="493"/>
      <c r="P9" s="494">
        <v>0</v>
      </c>
      <c r="Q9" s="28"/>
    </row>
    <row r="10" spans="1:17">
      <c r="A10" s="19">
        <v>9</v>
      </c>
      <c r="B10" s="489" t="s">
        <v>1145</v>
      </c>
      <c r="C10" s="283">
        <v>4</v>
      </c>
      <c r="D10" s="210" t="s">
        <v>188</v>
      </c>
      <c r="E10" s="496" t="s">
        <v>1136</v>
      </c>
      <c r="F10" s="364"/>
      <c r="G10" s="210" t="s">
        <v>1137</v>
      </c>
      <c r="H10" s="210" t="s">
        <v>1138</v>
      </c>
      <c r="I10" s="213"/>
      <c r="J10" s="213"/>
      <c r="K10" s="491"/>
      <c r="L10" s="492"/>
      <c r="M10" s="215"/>
      <c r="N10" s="215"/>
      <c r="O10" s="493"/>
      <c r="P10" s="494">
        <v>20</v>
      </c>
      <c r="Q10" s="28"/>
    </row>
    <row r="11" spans="1:17">
      <c r="A11" s="19">
        <v>10</v>
      </c>
      <c r="B11" s="489" t="s">
        <v>1146</v>
      </c>
      <c r="C11" s="283">
        <v>2</v>
      </c>
      <c r="D11" s="210" t="s">
        <v>188</v>
      </c>
      <c r="E11" s="496">
        <v>2000</v>
      </c>
      <c r="F11" s="364"/>
      <c r="G11" s="210" t="s">
        <v>1137</v>
      </c>
      <c r="H11" s="210" t="s">
        <v>1138</v>
      </c>
      <c r="I11" s="213"/>
      <c r="J11" s="213"/>
      <c r="K11" s="491"/>
      <c r="L11" s="492"/>
      <c r="M11" s="215"/>
      <c r="N11" s="215"/>
      <c r="O11" s="493"/>
      <c r="P11" s="494">
        <v>60</v>
      </c>
      <c r="Q11" s="28"/>
    </row>
    <row r="12" spans="1:17">
      <c r="A12" s="19">
        <v>11</v>
      </c>
      <c r="B12" s="489" t="s">
        <v>1147</v>
      </c>
      <c r="C12" s="283">
        <v>8</v>
      </c>
      <c r="D12" s="210" t="s">
        <v>188</v>
      </c>
      <c r="E12" s="496" t="s">
        <v>1148</v>
      </c>
      <c r="F12" s="364"/>
      <c r="G12" s="210" t="s">
        <v>1137</v>
      </c>
      <c r="H12" s="210" t="s">
        <v>1138</v>
      </c>
      <c r="I12" s="213"/>
      <c r="J12" s="213"/>
      <c r="K12" s="491"/>
      <c r="L12" s="492"/>
      <c r="M12" s="215"/>
      <c r="N12" s="215"/>
      <c r="O12" s="493"/>
      <c r="P12" s="494">
        <v>40</v>
      </c>
      <c r="Q12" s="28"/>
    </row>
    <row r="13" spans="1:17">
      <c r="A13" s="19">
        <v>12</v>
      </c>
      <c r="B13" s="489" t="s">
        <v>1149</v>
      </c>
      <c r="C13" s="283">
        <v>1</v>
      </c>
      <c r="D13" s="210" t="s">
        <v>190</v>
      </c>
      <c r="E13" s="496" t="s">
        <v>1148</v>
      </c>
      <c r="F13" s="364"/>
      <c r="G13" s="210" t="s">
        <v>1137</v>
      </c>
      <c r="H13" s="210" t="s">
        <v>1138</v>
      </c>
      <c r="I13" s="213"/>
      <c r="J13" s="213"/>
      <c r="K13" s="491"/>
      <c r="L13" s="492"/>
      <c r="M13" s="215"/>
      <c r="N13" s="215"/>
      <c r="O13" s="493"/>
      <c r="P13" s="494">
        <v>0</v>
      </c>
      <c r="Q13" s="28"/>
    </row>
    <row r="14" spans="1:17">
      <c r="A14" s="19">
        <v>13</v>
      </c>
      <c r="B14" s="489" t="s">
        <v>1150</v>
      </c>
      <c r="C14" s="283">
        <v>1</v>
      </c>
      <c r="D14" s="210" t="s">
        <v>190</v>
      </c>
      <c r="E14" s="496" t="s">
        <v>1148</v>
      </c>
      <c r="F14" s="364"/>
      <c r="G14" s="210" t="s">
        <v>1137</v>
      </c>
      <c r="H14" s="210" t="s">
        <v>1138</v>
      </c>
      <c r="I14" s="213"/>
      <c r="J14" s="213"/>
      <c r="K14" s="491"/>
      <c r="L14" s="492"/>
      <c r="M14" s="215"/>
      <c r="N14" s="215"/>
      <c r="O14" s="493"/>
      <c r="P14" s="494">
        <v>0</v>
      </c>
      <c r="Q14" s="28"/>
    </row>
    <row r="15" spans="1:17">
      <c r="A15" s="19">
        <v>14</v>
      </c>
      <c r="B15" s="489" t="s">
        <v>1152</v>
      </c>
      <c r="C15" s="283">
        <v>3</v>
      </c>
      <c r="D15" s="210" t="s">
        <v>188</v>
      </c>
      <c r="E15" s="496" t="s">
        <v>1148</v>
      </c>
      <c r="F15" s="364"/>
      <c r="G15" s="210" t="s">
        <v>1137</v>
      </c>
      <c r="H15" s="210" t="s">
        <v>1138</v>
      </c>
      <c r="I15" s="213"/>
      <c r="J15" s="213"/>
      <c r="K15" s="491"/>
      <c r="L15" s="492"/>
      <c r="M15" s="215"/>
      <c r="N15" s="215"/>
      <c r="O15" s="493"/>
      <c r="P15" s="494">
        <v>15</v>
      </c>
      <c r="Q15" s="28"/>
    </row>
    <row r="16" spans="1:17">
      <c r="A16" s="19">
        <v>15</v>
      </c>
      <c r="B16" s="495" t="s">
        <v>1153</v>
      </c>
      <c r="C16" s="283">
        <v>1</v>
      </c>
      <c r="D16" s="210" t="s">
        <v>188</v>
      </c>
      <c r="E16" s="496">
        <v>2000</v>
      </c>
      <c r="F16" s="364"/>
      <c r="G16" s="210" t="s">
        <v>1137</v>
      </c>
      <c r="H16" s="210" t="s">
        <v>1138</v>
      </c>
      <c r="I16" s="213"/>
      <c r="J16" s="213"/>
      <c r="K16" s="491"/>
      <c r="L16" s="492"/>
      <c r="M16" s="215"/>
      <c r="N16" s="215"/>
      <c r="O16" s="493"/>
      <c r="P16" s="494">
        <v>50</v>
      </c>
      <c r="Q16" s="28"/>
    </row>
    <row r="17" spans="1:17">
      <c r="A17" s="19">
        <v>16</v>
      </c>
      <c r="B17" s="489" t="s">
        <v>1154</v>
      </c>
      <c r="C17" s="283">
        <v>1</v>
      </c>
      <c r="D17" s="210" t="s">
        <v>190</v>
      </c>
      <c r="E17" s="496">
        <v>2000</v>
      </c>
      <c r="F17" s="364"/>
      <c r="G17" s="210" t="s">
        <v>1137</v>
      </c>
      <c r="H17" s="210" t="s">
        <v>1138</v>
      </c>
      <c r="I17" s="213"/>
      <c r="J17" s="213"/>
      <c r="K17" s="491"/>
      <c r="L17" s="492"/>
      <c r="M17" s="215"/>
      <c r="N17" s="215"/>
      <c r="O17" s="493"/>
      <c r="P17" s="497">
        <v>0</v>
      </c>
      <c r="Q17" s="28"/>
    </row>
    <row r="18" spans="1:17">
      <c r="A18" s="19">
        <v>17</v>
      </c>
      <c r="B18" s="489" t="s">
        <v>1155</v>
      </c>
      <c r="C18" s="283">
        <v>1</v>
      </c>
      <c r="D18" s="210" t="s">
        <v>190</v>
      </c>
      <c r="E18" s="496">
        <v>2012</v>
      </c>
      <c r="F18" s="364" t="s">
        <v>1156</v>
      </c>
      <c r="G18" s="210" t="s">
        <v>1137</v>
      </c>
      <c r="H18" s="210" t="s">
        <v>1138</v>
      </c>
      <c r="I18" s="213"/>
      <c r="J18" s="213"/>
      <c r="K18" s="491"/>
      <c r="L18" s="492"/>
      <c r="M18" s="215"/>
      <c r="N18" s="215"/>
      <c r="O18" s="493"/>
      <c r="P18" s="494">
        <v>200</v>
      </c>
      <c r="Q18" s="28"/>
    </row>
    <row r="19" spans="1:17">
      <c r="A19" s="19">
        <v>18</v>
      </c>
      <c r="B19" s="489" t="s">
        <v>1157</v>
      </c>
      <c r="C19" s="283">
        <v>1</v>
      </c>
      <c r="D19" s="210" t="s">
        <v>190</v>
      </c>
      <c r="E19" s="496">
        <v>2012</v>
      </c>
      <c r="F19" s="364" t="s">
        <v>1156</v>
      </c>
      <c r="G19" s="210" t="s">
        <v>1137</v>
      </c>
      <c r="H19" s="210" t="s">
        <v>1138</v>
      </c>
      <c r="I19" s="213"/>
      <c r="J19" s="213"/>
      <c r="K19" s="491"/>
      <c r="L19" s="492"/>
      <c r="M19" s="215"/>
      <c r="N19" s="215"/>
      <c r="O19" s="493"/>
      <c r="P19" s="494">
        <v>50</v>
      </c>
      <c r="Q19" s="28"/>
    </row>
    <row r="20" spans="1:17">
      <c r="A20" s="19">
        <v>19</v>
      </c>
      <c r="B20" s="489" t="s">
        <v>1158</v>
      </c>
      <c r="C20" s="283">
        <v>1</v>
      </c>
      <c r="D20" s="210" t="s">
        <v>190</v>
      </c>
      <c r="E20" s="496">
        <v>2000</v>
      </c>
      <c r="F20" s="364"/>
      <c r="G20" s="210" t="s">
        <v>1137</v>
      </c>
      <c r="H20" s="210" t="s">
        <v>1138</v>
      </c>
      <c r="I20" s="213"/>
      <c r="J20" s="213"/>
      <c r="K20" s="491"/>
      <c r="L20" s="492"/>
      <c r="M20" s="215"/>
      <c r="N20" s="215"/>
      <c r="O20" s="493"/>
      <c r="P20" s="498"/>
      <c r="Q20" s="28"/>
    </row>
    <row r="21" spans="1:17">
      <c r="A21" s="19">
        <v>20</v>
      </c>
      <c r="B21" s="489" t="s">
        <v>1159</v>
      </c>
      <c r="C21" s="283">
        <v>1</v>
      </c>
      <c r="D21" s="210" t="s">
        <v>190</v>
      </c>
      <c r="E21" s="496">
        <v>2000</v>
      </c>
      <c r="F21" s="364"/>
      <c r="G21" s="210" t="s">
        <v>1137</v>
      </c>
      <c r="H21" s="210" t="s">
        <v>1138</v>
      </c>
      <c r="I21" s="213"/>
      <c r="J21" s="213"/>
      <c r="K21" s="491"/>
      <c r="L21" s="492"/>
      <c r="M21" s="215"/>
      <c r="N21" s="215"/>
      <c r="O21" s="493"/>
      <c r="P21" s="498"/>
      <c r="Q21" s="28"/>
    </row>
    <row r="22" spans="1:17">
      <c r="A22" s="19">
        <v>21</v>
      </c>
      <c r="B22" s="489" t="s">
        <v>1160</v>
      </c>
      <c r="C22" s="283">
        <v>1</v>
      </c>
      <c r="D22" s="210" t="s">
        <v>320</v>
      </c>
      <c r="E22" s="496">
        <v>2000</v>
      </c>
      <c r="F22" s="364"/>
      <c r="G22" s="210" t="s">
        <v>1137</v>
      </c>
      <c r="H22" s="210" t="s">
        <v>1138</v>
      </c>
      <c r="I22" s="213"/>
      <c r="J22" s="213"/>
      <c r="K22" s="491"/>
      <c r="L22" s="492"/>
      <c r="M22" s="215"/>
      <c r="N22" s="215"/>
      <c r="O22" s="493"/>
      <c r="P22" s="498"/>
      <c r="Q22" s="28"/>
    </row>
    <row r="23" spans="1:17">
      <c r="A23" s="19">
        <v>22</v>
      </c>
      <c r="B23" s="489" t="s">
        <v>1161</v>
      </c>
      <c r="C23" s="283">
        <v>1</v>
      </c>
      <c r="D23" s="210" t="s">
        <v>320</v>
      </c>
      <c r="E23" s="496">
        <v>2000</v>
      </c>
      <c r="F23" s="364"/>
      <c r="G23" s="210" t="s">
        <v>1137</v>
      </c>
      <c r="H23" s="210" t="s">
        <v>1138</v>
      </c>
      <c r="I23" s="213"/>
      <c r="J23" s="213"/>
      <c r="K23" s="491"/>
      <c r="L23" s="492"/>
      <c r="M23" s="215"/>
      <c r="N23" s="215"/>
      <c r="O23" s="493"/>
      <c r="P23" s="498"/>
      <c r="Q23" s="28"/>
    </row>
    <row r="24" spans="1:17">
      <c r="A24" s="19">
        <v>23</v>
      </c>
      <c r="B24" s="489" t="s">
        <v>1162</v>
      </c>
      <c r="C24" s="283">
        <v>1</v>
      </c>
      <c r="D24" s="210" t="s">
        <v>320</v>
      </c>
      <c r="E24" s="496" t="s">
        <v>1163</v>
      </c>
      <c r="F24" s="364"/>
      <c r="G24" s="210" t="s">
        <v>1137</v>
      </c>
      <c r="H24" s="210" t="s">
        <v>1138</v>
      </c>
      <c r="I24" s="213"/>
      <c r="J24" s="213"/>
      <c r="K24" s="491"/>
      <c r="L24" s="492"/>
      <c r="M24" s="215"/>
      <c r="N24" s="215"/>
      <c r="O24" s="493"/>
      <c r="P24" s="498"/>
      <c r="Q24" s="28"/>
    </row>
    <row r="25" spans="1:17">
      <c r="A25" s="19">
        <v>24</v>
      </c>
      <c r="B25" s="495" t="s">
        <v>1164</v>
      </c>
      <c r="C25" s="283">
        <v>1</v>
      </c>
      <c r="D25" s="210" t="s">
        <v>320</v>
      </c>
      <c r="E25" s="496">
        <v>2000</v>
      </c>
      <c r="F25" s="364"/>
      <c r="G25" s="210" t="s">
        <v>1137</v>
      </c>
      <c r="H25" s="210" t="s">
        <v>1138</v>
      </c>
      <c r="I25" s="213"/>
      <c r="J25" s="213"/>
      <c r="K25" s="491"/>
      <c r="L25" s="492"/>
      <c r="M25" s="215"/>
      <c r="N25" s="215"/>
      <c r="O25" s="493"/>
      <c r="P25" s="498"/>
      <c r="Q25" s="28"/>
    </row>
    <row r="26" spans="1:17">
      <c r="A26" s="19">
        <v>25</v>
      </c>
      <c r="B26" s="489" t="s">
        <v>1151</v>
      </c>
      <c r="C26" s="283">
        <v>1</v>
      </c>
      <c r="D26" s="210" t="s">
        <v>320</v>
      </c>
      <c r="E26" s="496" t="s">
        <v>1148</v>
      </c>
      <c r="F26" s="364"/>
      <c r="G26" s="210" t="s">
        <v>1137</v>
      </c>
      <c r="H26" s="210" t="s">
        <v>1138</v>
      </c>
      <c r="I26" s="213"/>
      <c r="J26" s="213"/>
      <c r="K26" s="491"/>
      <c r="L26" s="492"/>
      <c r="M26" s="215"/>
      <c r="N26" s="215"/>
      <c r="O26" s="493"/>
      <c r="P26" s="498"/>
      <c r="Q26" s="28"/>
    </row>
    <row r="27" spans="1:17">
      <c r="A27" s="19">
        <v>26</v>
      </c>
      <c r="B27" s="489" t="s">
        <v>3257</v>
      </c>
      <c r="C27" s="283">
        <v>2</v>
      </c>
      <c r="D27" s="210" t="s">
        <v>190</v>
      </c>
      <c r="E27" s="496">
        <v>2011</v>
      </c>
      <c r="F27" s="364"/>
      <c r="G27" s="210" t="s">
        <v>1137</v>
      </c>
      <c r="H27" s="210" t="s">
        <v>1138</v>
      </c>
      <c r="I27" s="213"/>
      <c r="J27" s="213"/>
      <c r="K27" s="491"/>
      <c r="L27" s="492"/>
      <c r="M27" s="215"/>
      <c r="N27" s="215"/>
      <c r="O27" s="493"/>
      <c r="P27" s="498">
        <v>150</v>
      </c>
      <c r="Q27" s="28"/>
    </row>
    <row r="28" spans="1:17">
      <c r="A28" s="19">
        <v>27</v>
      </c>
      <c r="B28" s="489" t="s">
        <v>3258</v>
      </c>
      <c r="C28" s="283">
        <v>1</v>
      </c>
      <c r="D28" s="284" t="s">
        <v>320</v>
      </c>
      <c r="E28" s="496">
        <v>2005</v>
      </c>
      <c r="F28" s="364"/>
      <c r="G28" s="284" t="s">
        <v>1137</v>
      </c>
      <c r="H28" s="284" t="s">
        <v>41</v>
      </c>
      <c r="I28" s="213"/>
      <c r="J28" s="213"/>
      <c r="K28" s="491"/>
      <c r="L28" s="492"/>
      <c r="M28" s="215"/>
      <c r="N28" s="215"/>
      <c r="O28" s="493"/>
      <c r="P28" s="498">
        <v>300</v>
      </c>
      <c r="Q28" s="28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Q90"/>
  <sheetViews>
    <sheetView zoomScale="80" workbookViewId="0">
      <pane ySplit="1" topLeftCell="A56" activePane="bottomLeft" state="frozen"/>
      <selection pane="bottomLeft" activeCell="H6" sqref="H6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1.7109375" style="29" customWidth="1"/>
    <col min="7" max="7" width="13.7109375" customWidth="1"/>
    <col min="8" max="8" width="29.7109375" style="3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1.7109375" customWidth="1"/>
    <col min="16" max="16" width="17.7109375" style="17" hidden="1" customWidth="1"/>
    <col min="17" max="17" width="12.855468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25.5">
      <c r="A2" s="19">
        <v>1</v>
      </c>
      <c r="B2" s="503" t="s">
        <v>3289</v>
      </c>
      <c r="C2" s="504">
        <v>2</v>
      </c>
      <c r="D2" s="504"/>
      <c r="E2" s="504"/>
      <c r="F2" s="505"/>
      <c r="G2" s="505" t="s">
        <v>3290</v>
      </c>
      <c r="H2" s="519" t="s">
        <v>3381</v>
      </c>
      <c r="I2" s="505"/>
      <c r="J2" s="505"/>
      <c r="K2" s="505"/>
      <c r="L2" s="505"/>
      <c r="M2" s="505"/>
      <c r="N2" s="13"/>
      <c r="O2" s="278"/>
      <c r="P2" s="18"/>
      <c r="Q2" s="28"/>
    </row>
    <row r="3" spans="1:17" ht="25.5">
      <c r="A3" s="19">
        <f t="shared" ref="A3:A39" si="0">A2+1</f>
        <v>2</v>
      </c>
      <c r="B3" s="503" t="s">
        <v>3291</v>
      </c>
      <c r="C3" s="504">
        <v>1</v>
      </c>
      <c r="D3" s="504"/>
      <c r="E3" s="504"/>
      <c r="F3" s="505" t="s">
        <v>3292</v>
      </c>
      <c r="G3" s="506"/>
      <c r="H3" s="519" t="s">
        <v>3382</v>
      </c>
      <c r="I3" s="506"/>
      <c r="J3" s="506"/>
      <c r="K3" s="506"/>
      <c r="L3" s="506"/>
      <c r="M3" s="506"/>
      <c r="N3" s="13"/>
      <c r="O3" s="278"/>
      <c r="P3" s="18"/>
      <c r="Q3" s="28"/>
    </row>
    <row r="4" spans="1:17" ht="25.5">
      <c r="A4" s="19">
        <f t="shared" si="0"/>
        <v>3</v>
      </c>
      <c r="B4" s="503" t="s">
        <v>3293</v>
      </c>
      <c r="C4" s="504">
        <v>1</v>
      </c>
      <c r="D4" s="504"/>
      <c r="E4" s="504"/>
      <c r="F4" s="505"/>
      <c r="G4" s="505"/>
      <c r="H4" s="519" t="s">
        <v>3383</v>
      </c>
      <c r="I4" s="505"/>
      <c r="J4" s="505"/>
      <c r="K4" s="505"/>
      <c r="L4" s="505"/>
      <c r="M4" s="505"/>
      <c r="N4" s="13"/>
      <c r="O4" s="278"/>
      <c r="P4" s="18"/>
      <c r="Q4" s="28"/>
    </row>
    <row r="5" spans="1:17" ht="25.5">
      <c r="A5" s="19">
        <f t="shared" si="0"/>
        <v>4</v>
      </c>
      <c r="B5" s="503" t="s">
        <v>3294</v>
      </c>
      <c r="C5" s="504">
        <v>1</v>
      </c>
      <c r="D5" s="504"/>
      <c r="E5" s="504"/>
      <c r="F5" s="505"/>
      <c r="G5" s="505"/>
      <c r="H5" s="519" t="s">
        <v>3384</v>
      </c>
      <c r="I5" s="505"/>
      <c r="J5" s="505"/>
      <c r="K5" s="505"/>
      <c r="L5" s="505"/>
      <c r="M5" s="505"/>
      <c r="N5" s="13"/>
      <c r="O5" s="278"/>
      <c r="P5" s="18"/>
      <c r="Q5" s="28"/>
    </row>
    <row r="6" spans="1:17" ht="25.5">
      <c r="A6" s="19">
        <f t="shared" si="0"/>
        <v>5</v>
      </c>
      <c r="B6" s="503" t="s">
        <v>3295</v>
      </c>
      <c r="C6" s="504">
        <v>1</v>
      </c>
      <c r="D6" s="504"/>
      <c r="E6" s="504"/>
      <c r="F6" s="505"/>
      <c r="G6" s="505"/>
      <c r="H6" s="519" t="s">
        <v>3385</v>
      </c>
      <c r="I6" s="505"/>
      <c r="J6" s="505"/>
      <c r="K6" s="505"/>
      <c r="L6" s="505"/>
      <c r="M6" s="505"/>
      <c r="N6" s="13"/>
      <c r="O6" s="278"/>
      <c r="P6" s="18"/>
      <c r="Q6" s="28"/>
    </row>
    <row r="7" spans="1:17" ht="25.5">
      <c r="A7" s="19">
        <f t="shared" si="0"/>
        <v>6</v>
      </c>
      <c r="B7" s="503" t="s">
        <v>3296</v>
      </c>
      <c r="C7" s="504">
        <v>8</v>
      </c>
      <c r="D7" s="504"/>
      <c r="E7" s="504"/>
      <c r="F7" s="505"/>
      <c r="G7" s="518" t="s">
        <v>3380</v>
      </c>
      <c r="H7" s="519" t="s">
        <v>3386</v>
      </c>
      <c r="I7" s="505"/>
      <c r="J7" s="505"/>
      <c r="K7" s="505"/>
      <c r="L7" s="505"/>
      <c r="M7" s="505"/>
      <c r="N7" s="13"/>
      <c r="O7" s="278"/>
      <c r="P7" s="18"/>
      <c r="Q7" s="28"/>
    </row>
    <row r="8" spans="1:17">
      <c r="A8" s="19">
        <f t="shared" si="0"/>
        <v>7</v>
      </c>
      <c r="B8" s="503" t="s">
        <v>3297</v>
      </c>
      <c r="C8" s="504">
        <v>5</v>
      </c>
      <c r="D8" s="504"/>
      <c r="E8" s="504"/>
      <c r="F8" s="505"/>
      <c r="G8" s="505"/>
      <c r="H8" s="519" t="s">
        <v>3386</v>
      </c>
      <c r="I8" s="505"/>
      <c r="J8" s="505"/>
      <c r="K8" s="505"/>
      <c r="L8" s="505"/>
      <c r="M8" s="505"/>
      <c r="N8" s="13"/>
      <c r="O8" s="278"/>
      <c r="P8" s="18"/>
      <c r="Q8" s="28"/>
    </row>
    <row r="9" spans="1:17">
      <c r="A9" s="19">
        <f t="shared" si="0"/>
        <v>8</v>
      </c>
      <c r="B9" s="503" t="s">
        <v>3298</v>
      </c>
      <c r="C9" s="504">
        <v>3</v>
      </c>
      <c r="D9" s="504"/>
      <c r="E9" s="504"/>
      <c r="F9" s="505"/>
      <c r="G9" s="505"/>
      <c r="H9" s="519" t="s">
        <v>3387</v>
      </c>
      <c r="I9" s="505"/>
      <c r="J9" s="505"/>
      <c r="K9" s="505"/>
      <c r="L9" s="505"/>
      <c r="M9" s="505"/>
      <c r="N9" s="13"/>
      <c r="O9" s="278"/>
      <c r="P9" s="18"/>
      <c r="Q9" s="28"/>
    </row>
    <row r="10" spans="1:17">
      <c r="A10" s="19">
        <f t="shared" si="0"/>
        <v>9</v>
      </c>
      <c r="B10" s="503" t="s">
        <v>3299</v>
      </c>
      <c r="C10" s="504">
        <v>1</v>
      </c>
      <c r="D10" s="504"/>
      <c r="E10" s="504"/>
      <c r="F10" s="505"/>
      <c r="G10" s="505"/>
      <c r="H10" s="519" t="s">
        <v>3386</v>
      </c>
      <c r="I10" s="505"/>
      <c r="J10" s="505"/>
      <c r="K10" s="505"/>
      <c r="L10" s="505"/>
      <c r="M10" s="505"/>
      <c r="N10" s="13"/>
      <c r="O10" s="278"/>
      <c r="P10" s="18"/>
      <c r="Q10" s="28"/>
    </row>
    <row r="11" spans="1:17">
      <c r="A11" s="19">
        <f t="shared" si="0"/>
        <v>10</v>
      </c>
      <c r="B11" s="503" t="s">
        <v>3300</v>
      </c>
      <c r="C11" s="504">
        <v>8</v>
      </c>
      <c r="D11" s="504"/>
      <c r="E11" s="504"/>
      <c r="F11" s="505"/>
      <c r="G11" s="505"/>
      <c r="H11" s="519" t="s">
        <v>3386</v>
      </c>
      <c r="I11" s="505"/>
      <c r="J11" s="505"/>
      <c r="K11" s="505"/>
      <c r="L11" s="505"/>
      <c r="M11" s="505"/>
      <c r="N11" s="13"/>
      <c r="O11" s="278"/>
      <c r="P11" s="18"/>
      <c r="Q11" s="28"/>
    </row>
    <row r="12" spans="1:17">
      <c r="A12" s="19">
        <f t="shared" si="0"/>
        <v>11</v>
      </c>
      <c r="B12" s="503" t="s">
        <v>3301</v>
      </c>
      <c r="C12" s="504">
        <v>1</v>
      </c>
      <c r="D12" s="504"/>
      <c r="E12" s="504"/>
      <c r="F12" s="505"/>
      <c r="G12" s="505"/>
      <c r="H12" s="519" t="s">
        <v>3386</v>
      </c>
      <c r="I12" s="505"/>
      <c r="J12" s="505"/>
      <c r="K12" s="505"/>
      <c r="L12" s="505"/>
      <c r="M12" s="505"/>
      <c r="N12" s="13"/>
      <c r="O12" s="278"/>
      <c r="P12" s="18"/>
      <c r="Q12" s="28"/>
    </row>
    <row r="13" spans="1:17">
      <c r="A13" s="19">
        <f t="shared" si="0"/>
        <v>12</v>
      </c>
      <c r="B13" s="503" t="s">
        <v>3302</v>
      </c>
      <c r="C13" s="504">
        <v>2</v>
      </c>
      <c r="D13" s="504"/>
      <c r="E13" s="504"/>
      <c r="F13" s="505"/>
      <c r="G13" s="505"/>
      <c r="H13" s="519" t="s">
        <v>3386</v>
      </c>
      <c r="I13" s="505"/>
      <c r="J13" s="505"/>
      <c r="K13" s="505"/>
      <c r="L13" s="505"/>
      <c r="M13" s="505"/>
      <c r="N13" s="13"/>
      <c r="O13" s="278"/>
      <c r="P13" s="18"/>
      <c r="Q13" s="28"/>
    </row>
    <row r="14" spans="1:17">
      <c r="A14" s="19">
        <f t="shared" si="0"/>
        <v>13</v>
      </c>
      <c r="B14" s="503" t="s">
        <v>3303</v>
      </c>
      <c r="C14" s="504">
        <v>2</v>
      </c>
      <c r="D14" s="504"/>
      <c r="E14" s="504"/>
      <c r="F14" s="505"/>
      <c r="G14" s="505"/>
      <c r="H14" s="519" t="s">
        <v>3386</v>
      </c>
      <c r="I14" s="505"/>
      <c r="J14" s="505"/>
      <c r="K14" s="505"/>
      <c r="L14" s="505"/>
      <c r="M14" s="505"/>
      <c r="N14" s="13"/>
      <c r="O14" s="278"/>
      <c r="P14" s="18"/>
      <c r="Q14" s="28"/>
    </row>
    <row r="15" spans="1:17" ht="25.5">
      <c r="A15" s="19">
        <f t="shared" si="0"/>
        <v>14</v>
      </c>
      <c r="B15" s="503" t="s">
        <v>3304</v>
      </c>
      <c r="C15" s="504">
        <v>1</v>
      </c>
      <c r="D15" s="504"/>
      <c r="E15" s="504"/>
      <c r="F15" s="505"/>
      <c r="G15" s="505"/>
      <c r="H15" s="519" t="s">
        <v>3388</v>
      </c>
      <c r="I15" s="505"/>
      <c r="J15" s="505"/>
      <c r="K15" s="505"/>
      <c r="L15" s="505"/>
      <c r="M15" s="505"/>
      <c r="N15" s="13"/>
      <c r="O15" s="278"/>
      <c r="P15" s="18"/>
      <c r="Q15" s="28"/>
    </row>
    <row r="16" spans="1:17">
      <c r="A16" s="19">
        <f t="shared" si="0"/>
        <v>15</v>
      </c>
      <c r="B16" s="503" t="s">
        <v>3305</v>
      </c>
      <c r="C16" s="504">
        <v>1</v>
      </c>
      <c r="D16" s="504"/>
      <c r="E16" s="504"/>
      <c r="F16" s="505"/>
      <c r="G16" s="505"/>
      <c r="H16" s="519" t="s">
        <v>3386</v>
      </c>
      <c r="I16" s="505"/>
      <c r="J16" s="505"/>
      <c r="K16" s="505"/>
      <c r="L16" s="505"/>
      <c r="M16" s="505"/>
      <c r="N16" s="13"/>
      <c r="O16" s="278"/>
      <c r="P16" s="18"/>
      <c r="Q16" s="28"/>
    </row>
    <row r="17" spans="1:17">
      <c r="A17" s="19">
        <f t="shared" si="0"/>
        <v>16</v>
      </c>
      <c r="B17" s="503" t="s">
        <v>3306</v>
      </c>
      <c r="C17" s="504">
        <v>2</v>
      </c>
      <c r="D17" s="504"/>
      <c r="E17" s="504"/>
      <c r="F17" s="505"/>
      <c r="G17" s="505"/>
      <c r="H17" s="519" t="s">
        <v>3386</v>
      </c>
      <c r="I17" s="505"/>
      <c r="J17" s="505"/>
      <c r="K17" s="505"/>
      <c r="L17" s="505"/>
      <c r="M17" s="505"/>
      <c r="N17" s="13"/>
      <c r="O17" s="278"/>
      <c r="P17" s="18"/>
      <c r="Q17" s="28"/>
    </row>
    <row r="18" spans="1:17">
      <c r="A18" s="19">
        <f t="shared" si="0"/>
        <v>17</v>
      </c>
      <c r="B18" s="503" t="s">
        <v>3307</v>
      </c>
      <c r="C18" s="504">
        <v>24</v>
      </c>
      <c r="D18" s="504"/>
      <c r="E18" s="504"/>
      <c r="F18" s="505"/>
      <c r="G18" s="505"/>
      <c r="H18" s="519" t="s">
        <v>3386</v>
      </c>
      <c r="I18" s="505"/>
      <c r="J18" s="505"/>
      <c r="K18" s="505"/>
      <c r="L18" s="505"/>
      <c r="M18" s="505"/>
      <c r="N18" s="13"/>
      <c r="O18" s="278"/>
      <c r="P18" s="18"/>
      <c r="Q18" s="28"/>
    </row>
    <row r="19" spans="1:17" ht="25.5">
      <c r="A19" s="19">
        <f t="shared" si="0"/>
        <v>18</v>
      </c>
      <c r="B19" s="503" t="s">
        <v>3308</v>
      </c>
      <c r="C19" s="504">
        <v>1</v>
      </c>
      <c r="D19" s="504"/>
      <c r="E19" s="504"/>
      <c r="F19" s="505"/>
      <c r="G19" s="505"/>
      <c r="H19" s="519" t="s">
        <v>3389</v>
      </c>
      <c r="I19" s="505"/>
      <c r="J19" s="505"/>
      <c r="K19" s="505"/>
      <c r="L19" s="505"/>
      <c r="M19" s="505"/>
      <c r="N19" s="13"/>
      <c r="O19" s="278"/>
      <c r="P19" s="18"/>
      <c r="Q19" s="28"/>
    </row>
    <row r="20" spans="1:17" ht="25.5">
      <c r="A20" s="19">
        <f t="shared" si="0"/>
        <v>19</v>
      </c>
      <c r="B20" s="503" t="s">
        <v>3309</v>
      </c>
      <c r="C20" s="504">
        <v>1</v>
      </c>
      <c r="D20" s="504"/>
      <c r="E20" s="504"/>
      <c r="F20" s="505"/>
      <c r="G20" s="505"/>
      <c r="H20" s="519" t="s">
        <v>3390</v>
      </c>
      <c r="I20" s="505"/>
      <c r="J20" s="505"/>
      <c r="K20" s="505"/>
      <c r="L20" s="505"/>
      <c r="M20" s="505"/>
      <c r="N20" s="13"/>
      <c r="O20" s="278"/>
      <c r="P20" s="18"/>
      <c r="Q20" s="28"/>
    </row>
    <row r="21" spans="1:17" ht="25.5">
      <c r="A21" s="19">
        <f t="shared" si="0"/>
        <v>20</v>
      </c>
      <c r="B21" s="503" t="s">
        <v>3310</v>
      </c>
      <c r="C21" s="504">
        <v>5</v>
      </c>
      <c r="D21" s="504"/>
      <c r="E21" s="504"/>
      <c r="F21" s="505"/>
      <c r="G21" s="505"/>
      <c r="H21" s="519" t="s">
        <v>3391</v>
      </c>
      <c r="I21" s="505"/>
      <c r="J21" s="505"/>
      <c r="K21" s="505"/>
      <c r="L21" s="505"/>
      <c r="M21" s="505"/>
      <c r="N21" s="13"/>
      <c r="O21" s="278"/>
      <c r="P21" s="18"/>
      <c r="Q21" s="28"/>
    </row>
    <row r="22" spans="1:17">
      <c r="A22" s="19">
        <f t="shared" si="0"/>
        <v>21</v>
      </c>
      <c r="B22" s="503" t="s">
        <v>3311</v>
      </c>
      <c r="C22" s="504">
        <v>25</v>
      </c>
      <c r="D22" s="504"/>
      <c r="E22" s="504"/>
      <c r="F22" s="505"/>
      <c r="G22" s="505"/>
      <c r="H22" s="519" t="s">
        <v>3386</v>
      </c>
      <c r="I22" s="505"/>
      <c r="J22" s="505"/>
      <c r="K22" s="505"/>
      <c r="L22" s="505"/>
      <c r="M22" s="505"/>
      <c r="N22" s="13"/>
      <c r="O22" s="278"/>
      <c r="P22" s="18"/>
      <c r="Q22" s="28"/>
    </row>
    <row r="23" spans="1:17">
      <c r="A23" s="19">
        <f t="shared" si="0"/>
        <v>22</v>
      </c>
      <c r="B23" s="503" t="s">
        <v>3312</v>
      </c>
      <c r="C23" s="504">
        <v>12</v>
      </c>
      <c r="D23" s="504"/>
      <c r="E23" s="504"/>
      <c r="F23" s="505"/>
      <c r="G23" s="505"/>
      <c r="H23" s="519" t="s">
        <v>3386</v>
      </c>
      <c r="I23" s="505"/>
      <c r="J23" s="505"/>
      <c r="K23" s="505"/>
      <c r="L23" s="505"/>
      <c r="M23" s="505"/>
      <c r="N23" s="13"/>
      <c r="O23" s="278"/>
      <c r="P23" s="18"/>
      <c r="Q23" s="61"/>
    </row>
    <row r="24" spans="1:17">
      <c r="A24" s="19">
        <f t="shared" si="0"/>
        <v>23</v>
      </c>
      <c r="B24" s="503" t="s">
        <v>3313</v>
      </c>
      <c r="C24" s="504">
        <v>12</v>
      </c>
      <c r="D24" s="504"/>
      <c r="E24" s="504"/>
      <c r="F24" s="505"/>
      <c r="G24" s="505"/>
      <c r="H24" s="519" t="s">
        <v>3386</v>
      </c>
      <c r="I24" s="505"/>
      <c r="J24" s="505"/>
      <c r="K24" s="505"/>
      <c r="L24" s="505"/>
      <c r="M24" s="505"/>
      <c r="N24" s="13"/>
      <c r="O24" s="278"/>
      <c r="P24" s="18"/>
      <c r="Q24" s="28"/>
    </row>
    <row r="25" spans="1:17" ht="25.5">
      <c r="A25" s="19">
        <f t="shared" si="0"/>
        <v>24</v>
      </c>
      <c r="B25" s="507" t="s">
        <v>3314</v>
      </c>
      <c r="C25" s="508">
        <v>1</v>
      </c>
      <c r="D25" s="508"/>
      <c r="E25" s="508"/>
      <c r="F25" s="505"/>
      <c r="G25" s="505"/>
      <c r="H25" s="520" t="s">
        <v>3392</v>
      </c>
      <c r="I25" s="509"/>
      <c r="J25" s="509"/>
      <c r="K25" s="509"/>
      <c r="L25" s="509"/>
      <c r="M25" s="509"/>
      <c r="N25" s="13"/>
      <c r="O25" s="278"/>
      <c r="P25" s="18"/>
      <c r="Q25" s="61"/>
    </row>
    <row r="26" spans="1:17" ht="25.5">
      <c r="A26" s="19">
        <f t="shared" si="0"/>
        <v>25</v>
      </c>
      <c r="B26" s="503" t="s">
        <v>3315</v>
      </c>
      <c r="C26" s="504">
        <v>1</v>
      </c>
      <c r="D26" s="504"/>
      <c r="E26" s="504"/>
      <c r="F26" s="505"/>
      <c r="G26" s="505"/>
      <c r="H26" s="519" t="s">
        <v>3393</v>
      </c>
      <c r="I26" s="505"/>
      <c r="J26" s="505"/>
      <c r="K26" s="505"/>
      <c r="L26" s="505"/>
      <c r="M26" s="505"/>
      <c r="N26" s="13"/>
      <c r="O26" s="278"/>
      <c r="P26" s="18"/>
      <c r="Q26" s="61"/>
    </row>
    <row r="27" spans="1:17" ht="25.5">
      <c r="A27" s="19">
        <f t="shared" si="0"/>
        <v>26</v>
      </c>
      <c r="B27" s="510" t="s">
        <v>3316</v>
      </c>
      <c r="C27" s="435">
        <v>1</v>
      </c>
      <c r="D27" s="435"/>
      <c r="E27" s="435"/>
      <c r="F27" s="510"/>
      <c r="G27" s="510"/>
      <c r="H27" s="513" t="s">
        <v>3394</v>
      </c>
      <c r="I27" s="510"/>
      <c r="J27" s="510"/>
      <c r="K27" s="510"/>
      <c r="L27" s="510"/>
      <c r="M27" s="510"/>
      <c r="N27" s="13"/>
      <c r="O27" s="278"/>
      <c r="P27" s="18"/>
      <c r="Q27" s="28"/>
    </row>
    <row r="28" spans="1:17">
      <c r="A28" s="19">
        <f t="shared" si="0"/>
        <v>27</v>
      </c>
      <c r="B28" s="510" t="s">
        <v>3317</v>
      </c>
      <c r="C28" s="435">
        <v>1</v>
      </c>
      <c r="D28" s="435"/>
      <c r="E28" s="435"/>
      <c r="F28" s="510"/>
      <c r="G28" s="510"/>
      <c r="H28" s="513" t="s">
        <v>3386</v>
      </c>
      <c r="I28" s="510"/>
      <c r="J28" s="510"/>
      <c r="K28" s="510"/>
      <c r="L28" s="510"/>
      <c r="M28" s="510"/>
      <c r="N28" s="13"/>
      <c r="O28" s="278"/>
      <c r="P28" s="18"/>
      <c r="Q28" s="28"/>
    </row>
    <row r="29" spans="1:17" ht="25.5">
      <c r="A29" s="19">
        <f t="shared" si="0"/>
        <v>28</v>
      </c>
      <c r="B29" s="510" t="s">
        <v>1974</v>
      </c>
      <c r="C29" s="435">
        <v>1</v>
      </c>
      <c r="D29" s="435"/>
      <c r="E29" s="435"/>
      <c r="F29" s="510"/>
      <c r="G29" s="510"/>
      <c r="H29" s="513" t="s">
        <v>3395</v>
      </c>
      <c r="I29" s="510"/>
      <c r="J29" s="510"/>
      <c r="K29" s="510"/>
      <c r="L29" s="510"/>
      <c r="M29" s="510"/>
      <c r="N29" s="13"/>
      <c r="O29" s="278"/>
      <c r="P29" s="18"/>
      <c r="Q29" s="28"/>
    </row>
    <row r="30" spans="1:17" ht="25.5">
      <c r="A30" s="19">
        <f t="shared" si="0"/>
        <v>29</v>
      </c>
      <c r="B30" s="510" t="s">
        <v>3318</v>
      </c>
      <c r="C30" s="435">
        <v>1</v>
      </c>
      <c r="D30" s="435"/>
      <c r="E30" s="435"/>
      <c r="F30" s="510"/>
      <c r="G30" s="510"/>
      <c r="H30" s="513" t="s">
        <v>3396</v>
      </c>
      <c r="I30" s="510"/>
      <c r="J30" s="510"/>
      <c r="K30" s="510"/>
      <c r="L30" s="510"/>
      <c r="M30" s="510"/>
      <c r="N30" s="13"/>
      <c r="O30" s="278"/>
      <c r="P30" s="18"/>
      <c r="Q30" s="28"/>
    </row>
    <row r="31" spans="1:17" ht="25.5">
      <c r="A31" s="19">
        <f t="shared" si="0"/>
        <v>30</v>
      </c>
      <c r="B31" s="510" t="s">
        <v>3319</v>
      </c>
      <c r="C31" s="435">
        <v>1</v>
      </c>
      <c r="D31" s="435"/>
      <c r="E31" s="435"/>
      <c r="F31" s="510"/>
      <c r="G31" s="510"/>
      <c r="H31" s="513" t="s">
        <v>3395</v>
      </c>
      <c r="I31" s="510"/>
      <c r="J31" s="510"/>
      <c r="K31" s="510"/>
      <c r="L31" s="510"/>
      <c r="M31" s="510"/>
      <c r="N31" s="13"/>
      <c r="O31" s="278"/>
      <c r="P31" s="18"/>
      <c r="Q31" s="28"/>
    </row>
    <row r="32" spans="1:17">
      <c r="A32" s="19">
        <f t="shared" si="0"/>
        <v>31</v>
      </c>
      <c r="B32" s="510" t="s">
        <v>3320</v>
      </c>
      <c r="C32" s="435">
        <v>2</v>
      </c>
      <c r="D32" s="435"/>
      <c r="E32" s="435"/>
      <c r="F32" s="510"/>
      <c r="G32" s="510"/>
      <c r="H32" s="513" t="s">
        <v>3386</v>
      </c>
      <c r="I32" s="510"/>
      <c r="J32" s="510"/>
      <c r="K32" s="510"/>
      <c r="L32" s="510"/>
      <c r="M32" s="510"/>
      <c r="N32" s="13"/>
      <c r="O32" s="278"/>
      <c r="P32" s="18"/>
      <c r="Q32" s="28"/>
    </row>
    <row r="33" spans="1:17" ht="25.5">
      <c r="A33" s="19">
        <f t="shared" si="0"/>
        <v>32</v>
      </c>
      <c r="B33" s="510" t="s">
        <v>3321</v>
      </c>
      <c r="C33" s="435">
        <v>1</v>
      </c>
      <c r="D33" s="435"/>
      <c r="E33" s="435"/>
      <c r="F33" s="510"/>
      <c r="G33" s="510"/>
      <c r="H33" s="513" t="s">
        <v>3395</v>
      </c>
      <c r="I33" s="510"/>
      <c r="J33" s="510"/>
      <c r="K33" s="510"/>
      <c r="L33" s="510"/>
      <c r="M33" s="510"/>
      <c r="N33" s="13"/>
      <c r="O33" s="278"/>
      <c r="P33" s="18"/>
      <c r="Q33" s="61"/>
    </row>
    <row r="34" spans="1:17">
      <c r="A34" s="19">
        <f t="shared" si="0"/>
        <v>33</v>
      </c>
      <c r="B34" s="511" t="s">
        <v>3322</v>
      </c>
      <c r="C34" s="512">
        <v>7</v>
      </c>
      <c r="D34" s="512"/>
      <c r="E34" s="512"/>
      <c r="F34" s="511"/>
      <c r="G34" s="511"/>
      <c r="H34" s="517" t="s">
        <v>3386</v>
      </c>
      <c r="I34" s="511"/>
      <c r="J34" s="511"/>
      <c r="K34" s="511"/>
      <c r="L34" s="511"/>
      <c r="M34" s="511"/>
      <c r="N34" s="13"/>
      <c r="O34" s="278"/>
      <c r="P34" s="18"/>
      <c r="Q34" s="61"/>
    </row>
    <row r="35" spans="1:17">
      <c r="A35" s="19">
        <f t="shared" si="0"/>
        <v>34</v>
      </c>
      <c r="B35" s="510" t="s">
        <v>3323</v>
      </c>
      <c r="C35" s="435">
        <v>4</v>
      </c>
      <c r="D35" s="435"/>
      <c r="E35" s="435"/>
      <c r="F35" s="510"/>
      <c r="G35" s="510"/>
      <c r="H35" s="513" t="s">
        <v>3386</v>
      </c>
      <c r="I35" s="510"/>
      <c r="J35" s="510"/>
      <c r="K35" s="510"/>
      <c r="L35" s="510"/>
      <c r="M35" s="510"/>
      <c r="N35" s="13"/>
      <c r="O35" s="278"/>
      <c r="P35" s="18"/>
      <c r="Q35" s="61"/>
    </row>
    <row r="36" spans="1:17">
      <c r="A36" s="19">
        <f t="shared" si="0"/>
        <v>35</v>
      </c>
      <c r="B36" s="510" t="s">
        <v>3324</v>
      </c>
      <c r="C36" s="513">
        <v>4</v>
      </c>
      <c r="D36" s="513"/>
      <c r="E36" s="510"/>
      <c r="F36" s="510"/>
      <c r="G36" s="510"/>
      <c r="H36" s="513" t="s">
        <v>3386</v>
      </c>
      <c r="I36" s="510"/>
      <c r="J36" s="510"/>
      <c r="K36" s="510"/>
      <c r="L36" s="510"/>
      <c r="M36" s="510"/>
      <c r="N36" s="13"/>
      <c r="O36" s="278"/>
      <c r="P36" s="18"/>
      <c r="Q36" s="28"/>
    </row>
    <row r="37" spans="1:17" ht="25.5">
      <c r="A37" s="19">
        <f t="shared" si="0"/>
        <v>36</v>
      </c>
      <c r="B37" s="503" t="s">
        <v>3325</v>
      </c>
      <c r="C37" s="504">
        <v>1</v>
      </c>
      <c r="D37" s="510"/>
      <c r="E37" s="510"/>
      <c r="F37" s="510"/>
      <c r="G37" s="510"/>
      <c r="H37" s="519" t="s">
        <v>3397</v>
      </c>
      <c r="I37" s="510"/>
      <c r="J37" s="510"/>
      <c r="K37" s="510"/>
      <c r="L37" s="510"/>
      <c r="M37" s="510"/>
      <c r="N37" s="13"/>
      <c r="O37" s="278"/>
      <c r="P37" s="18"/>
      <c r="Q37" s="28"/>
    </row>
    <row r="38" spans="1:17">
      <c r="A38" s="19">
        <f t="shared" si="0"/>
        <v>37</v>
      </c>
      <c r="B38" s="503" t="s">
        <v>3326</v>
      </c>
      <c r="C38" s="504">
        <v>3</v>
      </c>
      <c r="D38" s="510"/>
      <c r="E38" s="510"/>
      <c r="F38" s="510"/>
      <c r="G38" s="510"/>
      <c r="H38" s="519" t="s">
        <v>3398</v>
      </c>
      <c r="I38" s="510"/>
      <c r="J38" s="510"/>
      <c r="K38" s="510"/>
      <c r="L38" s="510"/>
      <c r="M38" s="510"/>
      <c r="N38" s="13"/>
      <c r="O38" s="278"/>
      <c r="P38" s="18"/>
      <c r="Q38" s="28"/>
    </row>
    <row r="39" spans="1:17">
      <c r="A39" s="19">
        <f t="shared" si="0"/>
        <v>38</v>
      </c>
      <c r="B39" s="503" t="s">
        <v>3327</v>
      </c>
      <c r="C39" s="504">
        <v>1</v>
      </c>
      <c r="D39" s="510"/>
      <c r="E39" s="510"/>
      <c r="F39" s="91"/>
      <c r="G39" s="510"/>
      <c r="H39" s="519" t="s">
        <v>3292</v>
      </c>
      <c r="I39" s="510"/>
      <c r="J39" s="510"/>
      <c r="K39" s="510"/>
      <c r="L39" s="510"/>
      <c r="M39" s="510"/>
      <c r="N39" s="13"/>
      <c r="O39" s="278"/>
      <c r="P39" s="18"/>
      <c r="Q39" s="28"/>
    </row>
    <row r="40" spans="1:17">
      <c r="B40" s="503" t="s">
        <v>3328</v>
      </c>
      <c r="C40" s="504">
        <v>1</v>
      </c>
      <c r="D40" s="510"/>
      <c r="E40" s="510"/>
      <c r="F40" s="505">
        <v>2277400</v>
      </c>
      <c r="G40" s="510"/>
      <c r="H40" s="519"/>
      <c r="I40" s="510"/>
      <c r="J40" s="510"/>
      <c r="K40" s="510"/>
      <c r="L40" s="510"/>
      <c r="M40" s="510"/>
      <c r="N40" s="13"/>
      <c r="O40" s="278"/>
      <c r="P40" s="18"/>
      <c r="Q40" s="28"/>
    </row>
    <row r="41" spans="1:17">
      <c r="B41" s="503" t="s">
        <v>3329</v>
      </c>
      <c r="C41" s="504">
        <v>1</v>
      </c>
      <c r="D41" s="510"/>
      <c r="E41" s="510"/>
      <c r="F41" s="505"/>
      <c r="G41" s="510"/>
      <c r="H41" s="519" t="s">
        <v>3398</v>
      </c>
      <c r="I41" s="510"/>
      <c r="J41" s="510"/>
      <c r="K41" s="510"/>
      <c r="L41" s="510"/>
      <c r="M41" s="510"/>
      <c r="N41" s="13"/>
      <c r="O41" s="278"/>
      <c r="P41" s="18"/>
      <c r="Q41" s="28"/>
    </row>
    <row r="42" spans="1:17">
      <c r="B42" s="503" t="s">
        <v>3330</v>
      </c>
      <c r="C42" s="504">
        <v>1</v>
      </c>
      <c r="D42" s="510"/>
      <c r="E42" s="510"/>
      <c r="F42" s="505"/>
      <c r="G42" s="510"/>
      <c r="H42" s="519" t="s">
        <v>3398</v>
      </c>
      <c r="I42" s="510"/>
      <c r="J42" s="510"/>
      <c r="K42" s="510"/>
      <c r="L42" s="510"/>
      <c r="M42" s="510"/>
      <c r="N42" s="13"/>
      <c r="O42" s="278"/>
      <c r="P42" s="18"/>
      <c r="Q42" s="28"/>
    </row>
    <row r="43" spans="1:17">
      <c r="B43" s="503" t="s">
        <v>3331</v>
      </c>
      <c r="C43" s="504">
        <v>57</v>
      </c>
      <c r="D43" s="510"/>
      <c r="E43" s="510"/>
      <c r="F43" s="505">
        <v>1995000</v>
      </c>
      <c r="G43" s="510"/>
      <c r="H43" s="519"/>
      <c r="I43" s="510"/>
      <c r="J43" s="510"/>
      <c r="K43" s="510"/>
      <c r="L43" s="510"/>
      <c r="M43" s="510"/>
      <c r="N43" s="13"/>
      <c r="O43" s="278"/>
      <c r="P43" s="18"/>
      <c r="Q43" s="28"/>
    </row>
    <row r="44" spans="1:17">
      <c r="B44" s="503" t="s">
        <v>3332</v>
      </c>
      <c r="C44" s="504">
        <v>10</v>
      </c>
      <c r="D44" s="510"/>
      <c r="E44" s="510"/>
      <c r="F44" s="505">
        <v>104000</v>
      </c>
      <c r="G44" s="510"/>
      <c r="H44" s="519"/>
      <c r="I44" s="510"/>
      <c r="J44" s="510"/>
      <c r="K44" s="510"/>
      <c r="L44" s="510"/>
      <c r="M44" s="510"/>
      <c r="N44" s="13"/>
      <c r="O44" s="278"/>
      <c r="P44" s="18"/>
      <c r="Q44" s="28"/>
    </row>
    <row r="45" spans="1:17">
      <c r="B45" s="503" t="s">
        <v>3333</v>
      </c>
      <c r="C45" s="504">
        <v>1</v>
      </c>
      <c r="D45" s="510"/>
      <c r="E45" s="510"/>
      <c r="F45" s="505"/>
      <c r="G45" s="510"/>
      <c r="H45" s="519" t="s">
        <v>3292</v>
      </c>
      <c r="I45" s="510"/>
      <c r="J45" s="510"/>
      <c r="K45" s="510"/>
      <c r="L45" s="510"/>
      <c r="M45" s="510"/>
      <c r="N45" s="13"/>
      <c r="O45" s="278"/>
      <c r="P45" s="18"/>
      <c r="Q45" s="28"/>
    </row>
    <row r="46" spans="1:17">
      <c r="B46" s="503" t="s">
        <v>3334</v>
      </c>
      <c r="C46" s="504">
        <v>1</v>
      </c>
      <c r="D46" s="510"/>
      <c r="E46" s="510">
        <v>1998</v>
      </c>
      <c r="F46" s="505"/>
      <c r="G46" s="510"/>
      <c r="H46" s="519" t="s">
        <v>3399</v>
      </c>
      <c r="I46" s="510"/>
      <c r="J46" s="510"/>
      <c r="K46" s="510"/>
      <c r="L46" s="510"/>
      <c r="M46" s="510"/>
      <c r="N46" s="13"/>
      <c r="O46" s="278"/>
      <c r="P46" s="18"/>
      <c r="Q46" s="28"/>
    </row>
    <row r="47" spans="1:17" ht="25.5">
      <c r="B47" s="503" t="s">
        <v>3335</v>
      </c>
      <c r="C47" s="504">
        <v>1</v>
      </c>
      <c r="D47" s="510"/>
      <c r="E47" s="510"/>
      <c r="F47" s="505" t="s">
        <v>1953</v>
      </c>
      <c r="G47" s="510"/>
      <c r="H47" s="519" t="s">
        <v>3400</v>
      </c>
      <c r="I47" s="510"/>
      <c r="J47" s="510"/>
      <c r="K47" s="510"/>
      <c r="L47" s="510"/>
      <c r="M47" s="510"/>
      <c r="N47" s="13"/>
      <c r="O47" s="278"/>
      <c r="P47" s="18"/>
      <c r="Q47" s="28"/>
    </row>
    <row r="48" spans="1:17" ht="25.5">
      <c r="B48" s="503" t="s">
        <v>3336</v>
      </c>
      <c r="C48" s="504">
        <v>1</v>
      </c>
      <c r="D48" s="510"/>
      <c r="E48" s="510"/>
      <c r="F48" s="505"/>
      <c r="G48" s="510"/>
      <c r="H48" s="519" t="s">
        <v>3401</v>
      </c>
      <c r="I48" s="510"/>
      <c r="J48" s="510"/>
      <c r="K48" s="510"/>
      <c r="L48" s="510"/>
      <c r="M48" s="510"/>
      <c r="N48" s="13"/>
      <c r="O48" s="278"/>
      <c r="P48" s="18"/>
      <c r="Q48" s="28"/>
    </row>
    <row r="49" spans="2:17" ht="25.5">
      <c r="B49" s="503" t="s">
        <v>3337</v>
      </c>
      <c r="C49" s="504">
        <v>1</v>
      </c>
      <c r="D49" s="510"/>
      <c r="E49" s="510"/>
      <c r="F49" s="505" t="s">
        <v>1953</v>
      </c>
      <c r="G49" s="510"/>
      <c r="H49" s="519" t="s">
        <v>3402</v>
      </c>
      <c r="I49" s="510"/>
      <c r="J49" s="510"/>
      <c r="K49" s="510"/>
      <c r="L49" s="510"/>
      <c r="M49" s="510"/>
      <c r="N49" s="13"/>
      <c r="O49" s="278"/>
      <c r="P49" s="18"/>
      <c r="Q49" s="28"/>
    </row>
    <row r="50" spans="2:17">
      <c r="B50" s="503" t="s">
        <v>3338</v>
      </c>
      <c r="C50" s="504">
        <v>1</v>
      </c>
      <c r="D50" s="510"/>
      <c r="E50" s="510"/>
      <c r="F50" s="505" t="s">
        <v>1953</v>
      </c>
      <c r="G50" s="510"/>
      <c r="H50" s="519" t="s">
        <v>3398</v>
      </c>
      <c r="I50" s="510"/>
      <c r="J50" s="510"/>
      <c r="K50" s="510"/>
      <c r="L50" s="510"/>
      <c r="M50" s="510"/>
      <c r="N50" s="13"/>
      <c r="O50" s="278"/>
      <c r="P50" s="18"/>
      <c r="Q50" s="28"/>
    </row>
    <row r="51" spans="2:17">
      <c r="B51" s="503" t="s">
        <v>591</v>
      </c>
      <c r="C51" s="504">
        <v>1</v>
      </c>
      <c r="D51" s="510"/>
      <c r="E51" s="504"/>
      <c r="F51" s="505" t="s">
        <v>1953</v>
      </c>
      <c r="G51" s="510"/>
      <c r="H51" s="519" t="s">
        <v>3403</v>
      </c>
      <c r="I51" s="510"/>
      <c r="J51" s="510"/>
      <c r="K51" s="510"/>
      <c r="L51" s="510"/>
      <c r="M51" s="510"/>
      <c r="N51" s="13"/>
      <c r="O51" s="278"/>
      <c r="P51" s="18"/>
      <c r="Q51" s="28"/>
    </row>
    <row r="52" spans="2:17">
      <c r="B52" s="503" t="s">
        <v>3339</v>
      </c>
      <c r="C52" s="504">
        <v>1</v>
      </c>
      <c r="D52" s="510"/>
      <c r="E52" s="504"/>
      <c r="F52" s="505" t="s">
        <v>1953</v>
      </c>
      <c r="G52" s="510"/>
      <c r="H52" s="519" t="s">
        <v>3403</v>
      </c>
      <c r="I52" s="510"/>
      <c r="J52" s="510"/>
      <c r="K52" s="510"/>
      <c r="L52" s="510"/>
      <c r="M52" s="510"/>
      <c r="N52" s="13"/>
      <c r="O52" s="278"/>
      <c r="P52" s="18"/>
      <c r="Q52" s="28"/>
    </row>
    <row r="53" spans="2:17">
      <c r="B53" s="503" t="s">
        <v>3340</v>
      </c>
      <c r="C53" s="504">
        <v>1</v>
      </c>
      <c r="D53" s="510"/>
      <c r="E53" s="504">
        <v>1997</v>
      </c>
      <c r="F53" s="505">
        <v>1040060</v>
      </c>
      <c r="G53" s="510"/>
      <c r="H53" s="519" t="s">
        <v>3399</v>
      </c>
      <c r="I53" s="510"/>
      <c r="J53" s="510"/>
      <c r="K53" s="510"/>
      <c r="L53" s="510"/>
      <c r="M53" s="510"/>
      <c r="N53" s="13"/>
      <c r="O53" s="278"/>
      <c r="P53" s="18"/>
      <c r="Q53" s="28"/>
    </row>
    <row r="54" spans="2:17">
      <c r="B54" s="503" t="s">
        <v>3341</v>
      </c>
      <c r="C54" s="504">
        <v>1</v>
      </c>
      <c r="D54" s="510"/>
      <c r="E54" s="504">
        <v>1997</v>
      </c>
      <c r="F54" s="505">
        <v>380800</v>
      </c>
      <c r="G54" s="510"/>
      <c r="H54" s="519"/>
      <c r="I54" s="510"/>
      <c r="J54" s="510"/>
      <c r="K54" s="510"/>
      <c r="L54" s="510"/>
      <c r="M54" s="510"/>
      <c r="N54" s="13"/>
      <c r="O54" s="278"/>
      <c r="P54" s="18"/>
      <c r="Q54" s="28"/>
    </row>
    <row r="55" spans="2:17">
      <c r="B55" s="503" t="s">
        <v>197</v>
      </c>
      <c r="C55" s="504">
        <v>1</v>
      </c>
      <c r="D55" s="510"/>
      <c r="E55" s="504">
        <v>1997</v>
      </c>
      <c r="F55" s="505">
        <v>506940</v>
      </c>
      <c r="G55" s="510"/>
      <c r="H55" s="519"/>
      <c r="I55" s="510"/>
      <c r="J55" s="510"/>
      <c r="K55" s="510"/>
      <c r="L55" s="510"/>
      <c r="M55" s="510"/>
      <c r="N55" s="13"/>
      <c r="O55" s="278"/>
      <c r="P55" s="18"/>
      <c r="Q55" s="28"/>
    </row>
    <row r="56" spans="2:17">
      <c r="B56" s="503" t="s">
        <v>3342</v>
      </c>
      <c r="C56" s="504">
        <v>8</v>
      </c>
      <c r="D56" s="510"/>
      <c r="E56" s="504"/>
      <c r="F56" s="505"/>
      <c r="G56" s="510"/>
      <c r="H56" s="519" t="s">
        <v>3292</v>
      </c>
      <c r="I56" s="510"/>
      <c r="J56" s="510"/>
      <c r="K56" s="510"/>
      <c r="L56" s="510"/>
      <c r="M56" s="510"/>
      <c r="N56" s="13"/>
      <c r="O56" s="278"/>
      <c r="P56" s="18"/>
      <c r="Q56" s="28"/>
    </row>
    <row r="57" spans="2:17">
      <c r="B57" s="503" t="s">
        <v>3343</v>
      </c>
      <c r="C57" s="504">
        <v>1</v>
      </c>
      <c r="D57" s="510"/>
      <c r="E57" s="504"/>
      <c r="F57" s="505">
        <v>1071000</v>
      </c>
      <c r="G57" s="510"/>
      <c r="H57" s="519" t="s">
        <v>1953</v>
      </c>
      <c r="I57" s="510"/>
      <c r="J57" s="510"/>
      <c r="K57" s="510"/>
      <c r="L57" s="510"/>
      <c r="M57" s="510"/>
      <c r="N57" s="13"/>
      <c r="O57" s="278"/>
      <c r="P57" s="18"/>
      <c r="Q57" s="28"/>
    </row>
    <row r="58" spans="2:17">
      <c r="B58" s="503" t="s">
        <v>3344</v>
      </c>
      <c r="C58" s="504">
        <v>1</v>
      </c>
      <c r="D58" s="510"/>
      <c r="E58" s="504"/>
      <c r="F58" s="505">
        <v>737800</v>
      </c>
      <c r="G58" s="510"/>
      <c r="H58" s="519" t="s">
        <v>1953</v>
      </c>
      <c r="I58" s="510"/>
      <c r="J58" s="510"/>
      <c r="K58" s="510"/>
      <c r="L58" s="510"/>
      <c r="M58" s="510"/>
      <c r="N58" s="13"/>
      <c r="O58" s="278"/>
      <c r="P58" s="18"/>
      <c r="Q58" s="28"/>
    </row>
    <row r="59" spans="2:17">
      <c r="B59" s="503" t="s">
        <v>3345</v>
      </c>
      <c r="C59" s="504">
        <v>1</v>
      </c>
      <c r="D59" s="510"/>
      <c r="E59" s="504"/>
      <c r="F59" s="505">
        <v>552160</v>
      </c>
      <c r="G59" s="510"/>
      <c r="H59" s="519" t="s">
        <v>1953</v>
      </c>
      <c r="I59" s="510"/>
      <c r="J59" s="510"/>
      <c r="K59" s="510"/>
      <c r="L59" s="510"/>
      <c r="M59" s="510"/>
      <c r="N59" s="13"/>
      <c r="O59" s="278"/>
      <c r="P59" s="18"/>
      <c r="Q59" s="28"/>
    </row>
    <row r="60" spans="2:17">
      <c r="B60" s="503" t="s">
        <v>3346</v>
      </c>
      <c r="C60" s="504">
        <v>2</v>
      </c>
      <c r="D60" s="510"/>
      <c r="E60" s="504"/>
      <c r="F60" s="505">
        <v>249900</v>
      </c>
      <c r="G60" s="510"/>
      <c r="H60" s="519" t="s">
        <v>1953</v>
      </c>
      <c r="I60" s="510"/>
      <c r="J60" s="510"/>
      <c r="K60" s="510"/>
      <c r="L60" s="510"/>
      <c r="M60" s="510"/>
      <c r="N60" s="13"/>
      <c r="O60" s="278"/>
      <c r="P60" s="18"/>
      <c r="Q60" s="28"/>
    </row>
    <row r="61" spans="2:17">
      <c r="B61" s="510" t="s">
        <v>3347</v>
      </c>
      <c r="C61" s="513">
        <v>1</v>
      </c>
      <c r="D61" s="510"/>
      <c r="E61" s="504"/>
      <c r="F61" s="514">
        <v>582505</v>
      </c>
      <c r="G61" s="510"/>
      <c r="H61" s="519" t="s">
        <v>1953</v>
      </c>
      <c r="I61" s="510"/>
      <c r="J61" s="510"/>
      <c r="K61" s="510"/>
      <c r="L61" s="510"/>
      <c r="M61" s="510"/>
      <c r="N61" s="13"/>
      <c r="O61" s="278"/>
      <c r="P61" s="18"/>
      <c r="Q61" s="28"/>
    </row>
    <row r="62" spans="2:17">
      <c r="B62" s="510" t="s">
        <v>3348</v>
      </c>
      <c r="C62" s="513">
        <v>1</v>
      </c>
      <c r="D62" s="510"/>
      <c r="E62" s="504"/>
      <c r="F62" s="514">
        <v>559300</v>
      </c>
      <c r="G62" s="510"/>
      <c r="H62" s="519" t="s">
        <v>1953</v>
      </c>
      <c r="I62" s="510"/>
      <c r="J62" s="510"/>
      <c r="K62" s="510"/>
      <c r="L62" s="510"/>
      <c r="M62" s="510"/>
      <c r="N62" s="13"/>
      <c r="O62" s="278"/>
      <c r="P62" s="18"/>
      <c r="Q62" s="28"/>
    </row>
    <row r="63" spans="2:17">
      <c r="B63" s="510" t="s">
        <v>3349</v>
      </c>
      <c r="C63" s="513">
        <v>2</v>
      </c>
      <c r="D63" s="510"/>
      <c r="E63" s="504"/>
      <c r="F63" s="514">
        <v>83300</v>
      </c>
      <c r="G63" s="510"/>
      <c r="H63" s="519" t="s">
        <v>1953</v>
      </c>
      <c r="I63" s="510"/>
      <c r="J63" s="510"/>
      <c r="K63" s="510"/>
      <c r="L63" s="510"/>
      <c r="M63" s="510"/>
      <c r="N63" s="13"/>
      <c r="O63" s="278"/>
      <c r="P63" s="18"/>
      <c r="Q63" s="28"/>
    </row>
    <row r="64" spans="2:17">
      <c r="B64" s="510" t="s">
        <v>3350</v>
      </c>
      <c r="C64" s="513">
        <v>1</v>
      </c>
      <c r="D64" s="510"/>
      <c r="E64" s="504"/>
      <c r="F64" s="514">
        <v>189210</v>
      </c>
      <c r="G64" s="510"/>
      <c r="H64" s="519" t="s">
        <v>1953</v>
      </c>
      <c r="I64" s="510"/>
      <c r="J64" s="510"/>
      <c r="K64" s="510"/>
      <c r="L64" s="510"/>
      <c r="M64" s="510"/>
      <c r="N64" s="13"/>
      <c r="O64" s="278"/>
      <c r="P64" s="18"/>
      <c r="Q64" s="28"/>
    </row>
    <row r="65" spans="2:17">
      <c r="B65" s="510" t="s">
        <v>3351</v>
      </c>
      <c r="C65" s="513">
        <v>1</v>
      </c>
      <c r="D65" s="510"/>
      <c r="E65" s="504"/>
      <c r="F65" s="514">
        <v>160650</v>
      </c>
      <c r="G65" s="510"/>
      <c r="H65" s="519" t="s">
        <v>1953</v>
      </c>
      <c r="I65" s="510"/>
      <c r="J65" s="510"/>
      <c r="K65" s="510"/>
      <c r="L65" s="510"/>
      <c r="M65" s="510"/>
      <c r="N65" s="13"/>
      <c r="O65" s="278"/>
      <c r="P65" s="18"/>
      <c r="Q65" s="28"/>
    </row>
    <row r="66" spans="2:17">
      <c r="B66" s="510" t="s">
        <v>3352</v>
      </c>
      <c r="C66" s="513">
        <v>1</v>
      </c>
      <c r="D66" s="510"/>
      <c r="E66" s="504"/>
      <c r="F66" s="514">
        <v>141015</v>
      </c>
      <c r="G66" s="510"/>
      <c r="H66" s="519" t="s">
        <v>1953</v>
      </c>
      <c r="I66" s="510"/>
      <c r="J66" s="510"/>
      <c r="K66" s="510"/>
      <c r="L66" s="510"/>
      <c r="M66" s="510"/>
      <c r="N66" s="13"/>
      <c r="O66" s="278"/>
      <c r="P66" s="18"/>
      <c r="Q66" s="28"/>
    </row>
    <row r="67" spans="2:17">
      <c r="B67" s="510" t="s">
        <v>3353</v>
      </c>
      <c r="C67" s="513">
        <v>6</v>
      </c>
      <c r="D67" s="510"/>
      <c r="E67" s="504"/>
      <c r="F67" s="515">
        <v>96000</v>
      </c>
      <c r="G67" s="510"/>
      <c r="H67" s="513" t="s">
        <v>3404</v>
      </c>
      <c r="I67" s="510"/>
      <c r="J67" s="510"/>
      <c r="K67" s="510"/>
      <c r="L67" s="510"/>
      <c r="M67" s="510"/>
      <c r="N67" s="13"/>
      <c r="O67" s="278"/>
      <c r="P67" s="18"/>
      <c r="Q67" s="28"/>
    </row>
    <row r="68" spans="2:17">
      <c r="B68" s="510" t="s">
        <v>3354</v>
      </c>
      <c r="C68" s="513">
        <v>1</v>
      </c>
      <c r="D68" s="510"/>
      <c r="E68" s="504"/>
      <c r="F68" s="515">
        <v>100000</v>
      </c>
      <c r="G68" s="510"/>
      <c r="H68" s="513"/>
      <c r="I68" s="510"/>
      <c r="J68" s="510"/>
      <c r="K68" s="510"/>
      <c r="L68" s="510"/>
      <c r="M68" s="510"/>
      <c r="N68" s="13"/>
      <c r="O68" s="278"/>
      <c r="P68" s="18"/>
      <c r="Q68" s="28"/>
    </row>
    <row r="69" spans="2:17">
      <c r="B69" s="510" t="s">
        <v>3355</v>
      </c>
      <c r="C69" s="513">
        <v>1</v>
      </c>
      <c r="D69" s="510"/>
      <c r="E69" s="504"/>
      <c r="F69" s="515">
        <v>80000</v>
      </c>
      <c r="G69" s="510"/>
      <c r="H69" s="513"/>
      <c r="I69" s="510"/>
      <c r="J69" s="510"/>
      <c r="K69" s="510"/>
      <c r="L69" s="510"/>
      <c r="M69" s="510"/>
      <c r="N69" s="13"/>
      <c r="O69" s="278"/>
      <c r="P69" s="18"/>
      <c r="Q69" s="28"/>
    </row>
    <row r="70" spans="2:17">
      <c r="B70" s="510" t="s">
        <v>3356</v>
      </c>
      <c r="C70" s="513">
        <v>3</v>
      </c>
      <c r="D70" s="510"/>
      <c r="E70" s="504"/>
      <c r="F70" s="515">
        <v>196000</v>
      </c>
      <c r="G70" s="510"/>
      <c r="H70" s="513" t="s">
        <v>3405</v>
      </c>
      <c r="I70" s="510"/>
      <c r="J70" s="510"/>
      <c r="K70" s="510"/>
      <c r="L70" s="510"/>
      <c r="M70" s="510"/>
      <c r="N70" s="13"/>
      <c r="O70" s="278"/>
      <c r="P70" s="18"/>
      <c r="Q70" s="28"/>
    </row>
    <row r="71" spans="2:17">
      <c r="B71" s="510" t="s">
        <v>3357</v>
      </c>
      <c r="C71" s="513">
        <v>1</v>
      </c>
      <c r="D71" s="510"/>
      <c r="E71" s="504"/>
      <c r="F71" s="515"/>
      <c r="G71" s="510"/>
      <c r="H71" s="519" t="s">
        <v>3398</v>
      </c>
      <c r="I71" s="510"/>
      <c r="J71" s="510"/>
      <c r="K71" s="510"/>
      <c r="L71" s="510"/>
      <c r="M71" s="510"/>
      <c r="N71" s="13"/>
      <c r="O71" s="278"/>
      <c r="P71" s="18"/>
      <c r="Q71" s="28"/>
    </row>
    <row r="72" spans="2:17">
      <c r="B72" s="510" t="s">
        <v>3358</v>
      </c>
      <c r="C72" s="513">
        <v>1</v>
      </c>
      <c r="D72" s="510"/>
      <c r="E72" s="504"/>
      <c r="F72" s="505"/>
      <c r="G72" s="510"/>
      <c r="H72" s="513" t="s">
        <v>3406</v>
      </c>
      <c r="I72" s="510"/>
      <c r="J72" s="510"/>
      <c r="K72" s="510"/>
      <c r="L72" s="510"/>
      <c r="M72" s="510"/>
      <c r="N72" s="13"/>
      <c r="O72" s="278"/>
      <c r="P72" s="18"/>
      <c r="Q72" s="28"/>
    </row>
    <row r="73" spans="2:17">
      <c r="B73" s="510" t="s">
        <v>3359</v>
      </c>
      <c r="C73" s="513"/>
      <c r="D73" s="510"/>
      <c r="E73" s="504">
        <v>1997</v>
      </c>
      <c r="F73" s="515">
        <v>117690</v>
      </c>
      <c r="G73" s="510"/>
      <c r="H73" s="513"/>
      <c r="I73" s="510"/>
      <c r="J73" s="510"/>
      <c r="K73" s="510"/>
      <c r="L73" s="510"/>
      <c r="M73" s="510"/>
      <c r="N73" s="13"/>
      <c r="O73" s="278"/>
      <c r="P73" s="18"/>
      <c r="Q73" s="28"/>
    </row>
    <row r="74" spans="2:17">
      <c r="B74" s="510" t="s">
        <v>3360</v>
      </c>
      <c r="C74" s="513">
        <v>1</v>
      </c>
      <c r="D74" s="510"/>
      <c r="E74" s="504">
        <v>2004</v>
      </c>
      <c r="F74" s="516" t="s">
        <v>3361</v>
      </c>
      <c r="G74" s="510"/>
      <c r="H74" s="513"/>
      <c r="I74" s="510"/>
      <c r="J74" s="510"/>
      <c r="K74" s="510"/>
      <c r="L74" s="510"/>
      <c r="M74" s="510"/>
      <c r="N74" s="13"/>
      <c r="O74" s="278"/>
      <c r="P74" s="18"/>
      <c r="Q74" s="28"/>
    </row>
    <row r="75" spans="2:17">
      <c r="B75" s="510" t="s">
        <v>3362</v>
      </c>
      <c r="C75" s="513">
        <v>1</v>
      </c>
      <c r="D75" s="510"/>
      <c r="E75" s="513">
        <v>2004</v>
      </c>
      <c r="F75" s="510" t="s">
        <v>3363</v>
      </c>
      <c r="G75" s="510"/>
      <c r="H75" s="513"/>
      <c r="I75" s="510"/>
      <c r="J75" s="510"/>
      <c r="K75" s="510"/>
      <c r="L75" s="510"/>
      <c r="M75" s="510"/>
      <c r="N75" s="13"/>
      <c r="O75" s="278"/>
      <c r="P75" s="18"/>
      <c r="Q75" s="28"/>
    </row>
    <row r="76" spans="2:17">
      <c r="B76" s="510" t="s">
        <v>3364</v>
      </c>
      <c r="C76" s="513">
        <v>1</v>
      </c>
      <c r="D76" s="510"/>
      <c r="E76" s="513">
        <v>2004</v>
      </c>
      <c r="F76" s="510" t="s">
        <v>3365</v>
      </c>
      <c r="G76" s="510"/>
      <c r="H76" s="519" t="s">
        <v>1953</v>
      </c>
      <c r="I76" s="510"/>
      <c r="J76" s="510"/>
      <c r="K76" s="510"/>
      <c r="L76" s="510"/>
      <c r="M76" s="510"/>
      <c r="N76" s="13"/>
      <c r="O76" s="278"/>
      <c r="P76" s="18"/>
      <c r="Q76" s="28"/>
    </row>
    <row r="77" spans="2:17">
      <c r="B77" s="510" t="s">
        <v>3366</v>
      </c>
      <c r="C77" s="513">
        <v>1</v>
      </c>
      <c r="D77" s="510"/>
      <c r="E77" s="513"/>
      <c r="F77" s="510"/>
      <c r="G77" s="510"/>
      <c r="H77" s="513" t="s">
        <v>3407</v>
      </c>
      <c r="I77" s="510"/>
      <c r="J77" s="510"/>
      <c r="K77" s="510"/>
      <c r="L77" s="510"/>
      <c r="M77" s="510"/>
      <c r="N77" s="13"/>
      <c r="O77" s="278"/>
      <c r="P77" s="18"/>
      <c r="Q77" s="28"/>
    </row>
    <row r="78" spans="2:17">
      <c r="B78" s="510" t="s">
        <v>3367</v>
      </c>
      <c r="C78" s="513">
        <v>1</v>
      </c>
      <c r="D78" s="510"/>
      <c r="E78" s="513"/>
      <c r="F78" s="510"/>
      <c r="G78" s="510"/>
      <c r="H78" s="513" t="s">
        <v>3407</v>
      </c>
      <c r="I78" s="510"/>
      <c r="J78" s="510"/>
      <c r="K78" s="510"/>
      <c r="L78" s="510"/>
      <c r="M78" s="510"/>
      <c r="N78" s="13"/>
      <c r="O78" s="278"/>
      <c r="P78" s="18"/>
      <c r="Q78" s="28"/>
    </row>
    <row r="79" spans="2:17">
      <c r="B79" s="510" t="s">
        <v>3368</v>
      </c>
      <c r="C79" s="513">
        <v>1</v>
      </c>
      <c r="D79" s="510"/>
      <c r="E79" s="513"/>
      <c r="F79" s="510"/>
      <c r="G79" s="510"/>
      <c r="H79" s="513" t="s">
        <v>3407</v>
      </c>
      <c r="I79" s="510"/>
      <c r="J79" s="510"/>
      <c r="K79" s="510"/>
      <c r="L79" s="510"/>
      <c r="M79" s="510"/>
      <c r="N79" s="13"/>
      <c r="O79" s="278"/>
      <c r="P79" s="18"/>
      <c r="Q79" s="28"/>
    </row>
    <row r="80" spans="2:17">
      <c r="B80" s="510" t="s">
        <v>3369</v>
      </c>
      <c r="C80" s="513">
        <v>1</v>
      </c>
      <c r="D80" s="510"/>
      <c r="E80" s="513"/>
      <c r="F80" s="510"/>
      <c r="G80" s="510"/>
      <c r="H80" s="513" t="s">
        <v>3407</v>
      </c>
      <c r="I80" s="510"/>
      <c r="J80" s="510"/>
      <c r="K80" s="510"/>
      <c r="L80" s="510"/>
      <c r="M80" s="510"/>
      <c r="N80" s="13"/>
      <c r="O80" s="278"/>
      <c r="P80" s="18"/>
      <c r="Q80" s="28"/>
    </row>
    <row r="81" spans="2:17">
      <c r="B81" s="510" t="s">
        <v>3370</v>
      </c>
      <c r="C81" s="513">
        <v>1</v>
      </c>
      <c r="D81" s="510"/>
      <c r="E81" s="513"/>
      <c r="F81" s="510"/>
      <c r="G81" s="510"/>
      <c r="H81" s="513" t="s">
        <v>3407</v>
      </c>
      <c r="I81" s="510"/>
      <c r="J81" s="510"/>
      <c r="K81" s="510"/>
      <c r="L81" s="510"/>
      <c r="M81" s="510"/>
      <c r="N81" s="13"/>
      <c r="O81" s="278"/>
      <c r="P81" s="18"/>
      <c r="Q81" s="28"/>
    </row>
    <row r="82" spans="2:17">
      <c r="B82" s="510" t="s">
        <v>3371</v>
      </c>
      <c r="C82" s="513">
        <v>1</v>
      </c>
      <c r="D82" s="510"/>
      <c r="E82" s="513"/>
      <c r="F82" s="510"/>
      <c r="G82" s="510"/>
      <c r="H82" s="513" t="s">
        <v>3407</v>
      </c>
      <c r="I82" s="510"/>
      <c r="J82" s="510"/>
      <c r="K82" s="510"/>
      <c r="L82" s="510"/>
      <c r="M82" s="510"/>
      <c r="N82" s="13"/>
      <c r="O82" s="278"/>
      <c r="P82" s="18"/>
      <c r="Q82" s="28"/>
    </row>
    <row r="83" spans="2:17">
      <c r="B83" s="510" t="s">
        <v>3372</v>
      </c>
      <c r="C83" s="513">
        <v>1</v>
      </c>
      <c r="D83" s="510"/>
      <c r="E83" s="513"/>
      <c r="F83" s="510"/>
      <c r="G83" s="510"/>
      <c r="H83" s="513" t="s">
        <v>3407</v>
      </c>
      <c r="I83" s="510"/>
      <c r="J83" s="510"/>
      <c r="K83" s="510"/>
      <c r="L83" s="510"/>
      <c r="M83" s="510"/>
      <c r="N83" s="13"/>
      <c r="O83" s="278"/>
      <c r="P83" s="18"/>
      <c r="Q83" s="28"/>
    </row>
    <row r="84" spans="2:17">
      <c r="B84" s="510" t="s">
        <v>3373</v>
      </c>
      <c r="C84" s="513">
        <v>1</v>
      </c>
      <c r="D84" s="510"/>
      <c r="E84" s="513"/>
      <c r="F84" s="510" t="s">
        <v>1953</v>
      </c>
      <c r="G84" s="510"/>
      <c r="H84" s="513"/>
      <c r="I84" s="510"/>
      <c r="J84" s="510"/>
      <c r="K84" s="510"/>
      <c r="L84" s="510"/>
      <c r="M84" s="510"/>
      <c r="N84" s="13"/>
      <c r="O84" s="278"/>
      <c r="P84" s="18"/>
      <c r="Q84" s="28"/>
    </row>
    <row r="85" spans="2:17">
      <c r="B85" s="510" t="s">
        <v>3374</v>
      </c>
      <c r="C85" s="513">
        <v>1</v>
      </c>
      <c r="D85" s="510"/>
      <c r="E85" s="513"/>
      <c r="F85" s="510" t="s">
        <v>1953</v>
      </c>
      <c r="G85" s="510"/>
      <c r="H85" s="513"/>
      <c r="I85" s="510"/>
      <c r="J85" s="510"/>
      <c r="K85" s="510"/>
      <c r="L85" s="510"/>
      <c r="M85" s="510"/>
      <c r="N85" s="13"/>
      <c r="O85" s="278"/>
      <c r="P85" s="18"/>
      <c r="Q85" s="28"/>
    </row>
    <row r="86" spans="2:17">
      <c r="B86" s="510" t="s">
        <v>3375</v>
      </c>
      <c r="C86" s="513">
        <v>1</v>
      </c>
      <c r="D86" s="510"/>
      <c r="E86" s="510"/>
      <c r="F86" s="510" t="s">
        <v>1953</v>
      </c>
      <c r="G86" s="510"/>
      <c r="H86" s="513" t="s">
        <v>3408</v>
      </c>
      <c r="I86" s="510"/>
      <c r="J86" s="510"/>
      <c r="K86" s="510"/>
      <c r="L86" s="510"/>
      <c r="M86" s="510"/>
      <c r="N86" s="13"/>
      <c r="O86" s="278"/>
      <c r="P86" s="18"/>
      <c r="Q86" s="28"/>
    </row>
    <row r="87" spans="2:17">
      <c r="B87" s="510" t="s">
        <v>3376</v>
      </c>
      <c r="C87" s="513">
        <v>1</v>
      </c>
      <c r="D87" s="510"/>
      <c r="E87" s="513"/>
      <c r="F87" s="510"/>
      <c r="G87" s="510"/>
      <c r="H87" s="513" t="s">
        <v>3409</v>
      </c>
      <c r="I87" s="510"/>
      <c r="J87" s="510"/>
      <c r="K87" s="510"/>
      <c r="L87" s="510"/>
      <c r="M87" s="510"/>
      <c r="N87" s="13"/>
      <c r="O87" s="278"/>
      <c r="P87" s="18"/>
      <c r="Q87" s="28"/>
    </row>
    <row r="88" spans="2:17">
      <c r="B88" s="510" t="s">
        <v>3377</v>
      </c>
      <c r="C88" s="513">
        <v>1</v>
      </c>
      <c r="D88" s="510"/>
      <c r="E88" s="513"/>
      <c r="F88" s="510" t="s">
        <v>1953</v>
      </c>
      <c r="G88" s="510"/>
      <c r="H88" s="513" t="s">
        <v>3410</v>
      </c>
      <c r="I88" s="510"/>
      <c r="J88" s="510"/>
      <c r="K88" s="510"/>
      <c r="L88" s="510"/>
      <c r="M88" s="510"/>
      <c r="N88" s="13"/>
      <c r="O88" s="278"/>
      <c r="P88" s="18"/>
      <c r="Q88" s="28"/>
    </row>
    <row r="89" spans="2:17">
      <c r="B89" s="510" t="s">
        <v>3378</v>
      </c>
      <c r="C89" s="513">
        <v>2</v>
      </c>
      <c r="D89" s="510"/>
      <c r="E89" s="513"/>
      <c r="F89" s="510"/>
      <c r="G89" s="510"/>
      <c r="H89" s="513"/>
      <c r="I89" s="510"/>
      <c r="J89" s="510"/>
      <c r="K89" s="510"/>
      <c r="L89" s="510"/>
      <c r="M89" s="510"/>
      <c r="N89" s="13"/>
      <c r="O89" s="278"/>
      <c r="P89" s="18"/>
      <c r="Q89" s="28"/>
    </row>
    <row r="90" spans="2:17">
      <c r="B90" s="510" t="s">
        <v>3379</v>
      </c>
      <c r="C90" s="513">
        <v>1</v>
      </c>
      <c r="D90" s="510"/>
      <c r="E90" s="513"/>
      <c r="F90" s="510"/>
      <c r="G90" s="510"/>
      <c r="H90" s="513" t="s">
        <v>3406</v>
      </c>
      <c r="I90" s="510"/>
      <c r="J90" s="510"/>
      <c r="K90" s="510"/>
      <c r="L90" s="510"/>
      <c r="M90" s="510"/>
      <c r="N90" s="13"/>
      <c r="O90" s="278"/>
      <c r="P90" s="18"/>
      <c r="Q90" s="28"/>
    </row>
  </sheetData>
  <autoFilter ref="A1:Q35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90" unlocked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dimension ref="A1:Q39"/>
  <sheetViews>
    <sheetView zoomScale="80" workbookViewId="0">
      <pane ySplit="1" topLeftCell="A17" activePane="bottomLeft" state="frozen"/>
      <selection pane="bottomLeft" activeCell="S30" sqref="S30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1.7109375" style="29" customWidth="1"/>
    <col min="7" max="7" width="13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1.7109375" customWidth="1"/>
    <col min="16" max="16" width="17.7109375" style="17" hidden="1" customWidth="1"/>
    <col min="17" max="17" width="12.855468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5.95" customHeight="1">
      <c r="A2" s="19">
        <v>1</v>
      </c>
      <c r="B2" s="52" t="s">
        <v>502</v>
      </c>
      <c r="C2" s="53">
        <v>5</v>
      </c>
      <c r="D2" s="10" t="s">
        <v>3259</v>
      </c>
      <c r="E2" s="55"/>
      <c r="F2" s="499" t="s">
        <v>3260</v>
      </c>
      <c r="G2" s="10" t="s">
        <v>507</v>
      </c>
      <c r="H2" s="10" t="s">
        <v>3261</v>
      </c>
      <c r="I2" s="9"/>
      <c r="J2" s="9"/>
      <c r="K2" s="52"/>
      <c r="L2" s="58"/>
      <c r="M2" s="13"/>
      <c r="N2" s="13"/>
      <c r="O2" s="278"/>
      <c r="P2" s="18"/>
      <c r="Q2" s="28"/>
    </row>
    <row r="3" spans="1:17" ht="15.95" customHeight="1">
      <c r="A3" s="19">
        <f t="shared" ref="A3:A39" si="0">A2+1</f>
        <v>2</v>
      </c>
      <c r="B3" s="52" t="s">
        <v>3262</v>
      </c>
      <c r="C3" s="53">
        <v>5</v>
      </c>
      <c r="D3" s="10" t="s">
        <v>3259</v>
      </c>
      <c r="E3" s="55"/>
      <c r="F3" s="499" t="s">
        <v>3260</v>
      </c>
      <c r="G3" s="10" t="s">
        <v>507</v>
      </c>
      <c r="H3" s="10" t="s">
        <v>3261</v>
      </c>
      <c r="I3" s="9"/>
      <c r="J3" s="9"/>
      <c r="K3" s="52"/>
      <c r="L3" s="58"/>
      <c r="M3" s="13"/>
      <c r="N3" s="13"/>
      <c r="O3" s="278"/>
      <c r="P3" s="18"/>
      <c r="Q3" s="28"/>
    </row>
    <row r="4" spans="1:17" ht="15.95" customHeight="1">
      <c r="A4" s="19">
        <f t="shared" si="0"/>
        <v>3</v>
      </c>
      <c r="B4" s="62" t="s">
        <v>428</v>
      </c>
      <c r="C4" s="53">
        <v>1</v>
      </c>
      <c r="D4" s="10" t="s">
        <v>3259</v>
      </c>
      <c r="E4" s="63"/>
      <c r="F4" s="499" t="s">
        <v>3260</v>
      </c>
      <c r="G4" s="10" t="s">
        <v>507</v>
      </c>
      <c r="H4" s="10" t="s">
        <v>3261</v>
      </c>
      <c r="I4" s="9"/>
      <c r="J4" s="9"/>
      <c r="K4" s="52"/>
      <c r="L4" s="58"/>
      <c r="M4" s="13"/>
      <c r="N4" s="13"/>
      <c r="O4" s="278"/>
      <c r="P4" s="18"/>
      <c r="Q4" s="28"/>
    </row>
    <row r="5" spans="1:17" ht="15.95" customHeight="1">
      <c r="A5" s="19">
        <f t="shared" si="0"/>
        <v>4</v>
      </c>
      <c r="B5" s="52" t="s">
        <v>3263</v>
      </c>
      <c r="C5" s="53">
        <v>5</v>
      </c>
      <c r="D5" s="10" t="s">
        <v>3259</v>
      </c>
      <c r="E5" s="63"/>
      <c r="F5" s="141" t="s">
        <v>3260</v>
      </c>
      <c r="G5" s="10" t="s">
        <v>507</v>
      </c>
      <c r="H5" s="10" t="s">
        <v>3261</v>
      </c>
      <c r="I5" s="9"/>
      <c r="J5" s="9"/>
      <c r="K5" s="52"/>
      <c r="L5" s="58"/>
      <c r="M5" s="13"/>
      <c r="N5" s="13"/>
      <c r="O5" s="278"/>
      <c r="P5" s="18"/>
      <c r="Q5" s="28"/>
    </row>
    <row r="6" spans="1:17" ht="15.95" customHeight="1">
      <c r="A6" s="19">
        <f t="shared" si="0"/>
        <v>5</v>
      </c>
      <c r="B6" s="52" t="s">
        <v>503</v>
      </c>
      <c r="C6" s="53">
        <v>10</v>
      </c>
      <c r="D6" s="10" t="s">
        <v>3259</v>
      </c>
      <c r="E6" s="63"/>
      <c r="F6" s="500" t="s">
        <v>3260</v>
      </c>
      <c r="G6" s="10" t="s">
        <v>507</v>
      </c>
      <c r="H6" s="10" t="s">
        <v>3261</v>
      </c>
      <c r="I6" s="9"/>
      <c r="J6" s="9"/>
      <c r="K6" s="52"/>
      <c r="L6" s="58"/>
      <c r="M6" s="13"/>
      <c r="N6" s="13"/>
      <c r="O6" s="278"/>
      <c r="P6" s="18"/>
      <c r="Q6" s="28"/>
    </row>
    <row r="7" spans="1:17" ht="15.95" customHeight="1">
      <c r="A7" s="19">
        <f t="shared" si="0"/>
        <v>6</v>
      </c>
      <c r="B7" s="52" t="s">
        <v>504</v>
      </c>
      <c r="C7" s="53">
        <v>5</v>
      </c>
      <c r="D7" s="10" t="s">
        <v>3259</v>
      </c>
      <c r="E7" s="63"/>
      <c r="F7" s="141" t="s">
        <v>3260</v>
      </c>
      <c r="G7" s="10" t="s">
        <v>507</v>
      </c>
      <c r="H7" s="10" t="s">
        <v>3261</v>
      </c>
      <c r="I7" s="9"/>
      <c r="J7" s="9"/>
      <c r="K7" s="52"/>
      <c r="L7" s="58"/>
      <c r="M7" s="13"/>
      <c r="N7" s="13"/>
      <c r="O7" s="278"/>
      <c r="P7" s="18"/>
      <c r="Q7" s="28"/>
    </row>
    <row r="8" spans="1:17" ht="15.95" customHeight="1">
      <c r="A8" s="19">
        <f t="shared" si="0"/>
        <v>7</v>
      </c>
      <c r="B8" s="52" t="s">
        <v>505</v>
      </c>
      <c r="C8" s="53">
        <v>4</v>
      </c>
      <c r="D8" s="10" t="s">
        <v>3259</v>
      </c>
      <c r="E8" s="63"/>
      <c r="F8" s="141" t="s">
        <v>3260</v>
      </c>
      <c r="G8" s="10" t="s">
        <v>507</v>
      </c>
      <c r="H8" s="10" t="s">
        <v>3261</v>
      </c>
      <c r="I8" s="9"/>
      <c r="J8" s="9"/>
      <c r="K8" s="52"/>
      <c r="L8" s="58"/>
      <c r="M8" s="13"/>
      <c r="N8" s="13"/>
      <c r="O8" s="278"/>
      <c r="P8" s="18"/>
      <c r="Q8" s="28"/>
    </row>
    <row r="9" spans="1:17" ht="15.95" customHeight="1">
      <c r="A9" s="19">
        <f t="shared" si="0"/>
        <v>8</v>
      </c>
      <c r="B9" s="52" t="s">
        <v>3264</v>
      </c>
      <c r="C9" s="53">
        <v>2</v>
      </c>
      <c r="D9" s="10" t="s">
        <v>3259</v>
      </c>
      <c r="E9" s="63">
        <v>1990</v>
      </c>
      <c r="F9" s="501">
        <v>150000</v>
      </c>
      <c r="G9" s="10" t="s">
        <v>507</v>
      </c>
      <c r="H9" s="10" t="s">
        <v>3261</v>
      </c>
      <c r="I9" s="9"/>
      <c r="J9" s="9"/>
      <c r="K9" s="52"/>
      <c r="L9" s="58"/>
      <c r="M9" s="13">
        <v>90</v>
      </c>
      <c r="N9" s="13">
        <v>28</v>
      </c>
      <c r="O9" s="278"/>
      <c r="P9" s="18"/>
      <c r="Q9" s="28">
        <v>18</v>
      </c>
    </row>
    <row r="10" spans="1:17" ht="15.95" customHeight="1">
      <c r="A10" s="19">
        <f t="shared" si="0"/>
        <v>9</v>
      </c>
      <c r="B10" s="52" t="s">
        <v>3265</v>
      </c>
      <c r="C10" s="53">
        <v>1</v>
      </c>
      <c r="D10" s="10" t="s">
        <v>3259</v>
      </c>
      <c r="E10" s="63"/>
      <c r="F10" s="502" t="s">
        <v>3260</v>
      </c>
      <c r="G10" s="10" t="s">
        <v>507</v>
      </c>
      <c r="H10" s="10" t="s">
        <v>3261</v>
      </c>
      <c r="I10" s="9"/>
      <c r="J10" s="9"/>
      <c r="K10" s="52"/>
      <c r="L10" s="58"/>
      <c r="M10" s="13">
        <v>90</v>
      </c>
      <c r="N10" s="13"/>
      <c r="O10" s="278"/>
      <c r="P10" s="18"/>
      <c r="Q10" s="28"/>
    </row>
    <row r="11" spans="1:17" ht="15.95" customHeight="1">
      <c r="A11" s="19">
        <f t="shared" si="0"/>
        <v>10</v>
      </c>
      <c r="B11" s="52" t="s">
        <v>3266</v>
      </c>
      <c r="C11" s="53">
        <v>1</v>
      </c>
      <c r="D11" s="10" t="s">
        <v>3267</v>
      </c>
      <c r="E11" s="63">
        <v>1989</v>
      </c>
      <c r="F11" s="501">
        <v>450000</v>
      </c>
      <c r="G11" s="10" t="s">
        <v>507</v>
      </c>
      <c r="H11" s="10" t="s">
        <v>3261</v>
      </c>
      <c r="I11" s="9"/>
      <c r="J11" s="9"/>
      <c r="K11" s="52"/>
      <c r="L11" s="58"/>
      <c r="M11" s="13">
        <v>90</v>
      </c>
      <c r="N11" s="13">
        <v>29</v>
      </c>
      <c r="O11" s="278"/>
      <c r="P11" s="18"/>
      <c r="Q11" s="28">
        <v>40</v>
      </c>
    </row>
    <row r="12" spans="1:17" ht="15.95" customHeight="1">
      <c r="A12" s="19">
        <f t="shared" si="0"/>
        <v>11</v>
      </c>
      <c r="B12" s="52" t="s">
        <v>3268</v>
      </c>
      <c r="C12" s="53">
        <v>1</v>
      </c>
      <c r="D12" s="10" t="s">
        <v>3269</v>
      </c>
      <c r="E12" s="63">
        <v>1989</v>
      </c>
      <c r="F12" s="501">
        <v>282600</v>
      </c>
      <c r="G12" s="54" t="s">
        <v>507</v>
      </c>
      <c r="H12" s="54" t="s">
        <v>3261</v>
      </c>
      <c r="I12" s="9"/>
      <c r="J12" s="9"/>
      <c r="K12" s="52"/>
      <c r="L12" s="58"/>
      <c r="M12" s="13">
        <v>90</v>
      </c>
      <c r="N12" s="13">
        <v>29</v>
      </c>
      <c r="O12" s="278"/>
      <c r="P12" s="18"/>
      <c r="Q12" s="28">
        <v>25</v>
      </c>
    </row>
    <row r="13" spans="1:17" ht="15.95" customHeight="1">
      <c r="A13" s="19">
        <f t="shared" si="0"/>
        <v>12</v>
      </c>
      <c r="B13" s="52" t="s">
        <v>3270</v>
      </c>
      <c r="C13" s="53">
        <v>1</v>
      </c>
      <c r="D13" s="54" t="s">
        <v>3269</v>
      </c>
      <c r="E13" s="63">
        <v>1989</v>
      </c>
      <c r="F13" s="501">
        <v>90450</v>
      </c>
      <c r="G13" s="54" t="s">
        <v>507</v>
      </c>
      <c r="H13" s="54" t="s">
        <v>3261</v>
      </c>
      <c r="I13" s="9"/>
      <c r="J13" s="9"/>
      <c r="K13" s="52"/>
      <c r="L13" s="58"/>
      <c r="M13" s="13">
        <v>90</v>
      </c>
      <c r="N13" s="13">
        <v>29</v>
      </c>
      <c r="O13" s="278"/>
      <c r="P13" s="18"/>
      <c r="Q13" s="28">
        <v>10</v>
      </c>
    </row>
    <row r="14" spans="1:17" ht="15.95" customHeight="1">
      <c r="A14" s="19">
        <f t="shared" si="0"/>
        <v>13</v>
      </c>
      <c r="B14" s="52" t="s">
        <v>3271</v>
      </c>
      <c r="C14" s="53">
        <v>1</v>
      </c>
      <c r="D14" s="54" t="s">
        <v>3269</v>
      </c>
      <c r="E14" s="63">
        <v>1990</v>
      </c>
      <c r="F14" s="501">
        <v>280000</v>
      </c>
      <c r="G14" s="54" t="s">
        <v>507</v>
      </c>
      <c r="H14" s="54" t="s">
        <v>3261</v>
      </c>
      <c r="I14" s="9"/>
      <c r="J14" s="9"/>
      <c r="K14" s="52"/>
      <c r="L14" s="58"/>
      <c r="M14" s="13">
        <v>90</v>
      </c>
      <c r="N14" s="13">
        <v>28</v>
      </c>
      <c r="O14" s="278"/>
      <c r="P14" s="18"/>
      <c r="Q14" s="28">
        <v>25</v>
      </c>
    </row>
    <row r="15" spans="1:17" ht="15.95" customHeight="1">
      <c r="A15" s="19">
        <f t="shared" si="0"/>
        <v>14</v>
      </c>
      <c r="B15" s="52" t="s">
        <v>3272</v>
      </c>
      <c r="C15" s="53">
        <v>1</v>
      </c>
      <c r="D15" s="54" t="s">
        <v>3269</v>
      </c>
      <c r="E15" s="63">
        <v>1992</v>
      </c>
      <c r="F15" s="501">
        <v>150000</v>
      </c>
      <c r="G15" s="54" t="s">
        <v>507</v>
      </c>
      <c r="H15" s="54" t="s">
        <v>3261</v>
      </c>
      <c r="I15" s="9"/>
      <c r="J15" s="9"/>
      <c r="K15" s="52"/>
      <c r="L15" s="58"/>
      <c r="M15" s="13">
        <v>90</v>
      </c>
      <c r="N15" s="13">
        <v>26</v>
      </c>
      <c r="O15" s="278"/>
      <c r="P15" s="18"/>
      <c r="Q15" s="28">
        <v>10</v>
      </c>
    </row>
    <row r="16" spans="1:17" ht="15.95" customHeight="1">
      <c r="A16" s="19">
        <f t="shared" si="0"/>
        <v>15</v>
      </c>
      <c r="B16" s="52" t="s">
        <v>3273</v>
      </c>
      <c r="C16" s="53">
        <v>1</v>
      </c>
      <c r="D16" s="54" t="s">
        <v>3269</v>
      </c>
      <c r="E16" s="63">
        <v>1989</v>
      </c>
      <c r="F16" s="501">
        <v>770000</v>
      </c>
      <c r="G16" s="54" t="s">
        <v>507</v>
      </c>
      <c r="H16" s="54" t="s">
        <v>3261</v>
      </c>
      <c r="I16" s="9"/>
      <c r="J16" s="9"/>
      <c r="K16" s="52"/>
      <c r="L16" s="58"/>
      <c r="M16" s="13">
        <v>90</v>
      </c>
      <c r="N16" s="13">
        <v>29</v>
      </c>
      <c r="O16" s="278"/>
      <c r="P16" s="18"/>
      <c r="Q16" s="28">
        <v>40</v>
      </c>
    </row>
    <row r="17" spans="1:17" ht="15.95" customHeight="1">
      <c r="A17" s="19">
        <f t="shared" si="0"/>
        <v>16</v>
      </c>
      <c r="B17" s="62" t="s">
        <v>3274</v>
      </c>
      <c r="C17" s="53">
        <v>1</v>
      </c>
      <c r="D17" s="54" t="s">
        <v>3269</v>
      </c>
      <c r="E17" s="63">
        <v>1992</v>
      </c>
      <c r="F17" s="501">
        <v>50000</v>
      </c>
      <c r="G17" s="54" t="s">
        <v>507</v>
      </c>
      <c r="H17" s="54" t="s">
        <v>3261</v>
      </c>
      <c r="I17" s="9"/>
      <c r="J17" s="9"/>
      <c r="K17" s="52"/>
      <c r="L17" s="58"/>
      <c r="M17" s="13">
        <v>90</v>
      </c>
      <c r="N17" s="13">
        <v>26</v>
      </c>
      <c r="O17" s="278"/>
      <c r="P17" s="18"/>
      <c r="Q17" s="28">
        <v>5</v>
      </c>
    </row>
    <row r="18" spans="1:17" ht="15.95" customHeight="1">
      <c r="A18" s="19">
        <f t="shared" si="0"/>
        <v>17</v>
      </c>
      <c r="B18" s="52" t="s">
        <v>3275</v>
      </c>
      <c r="C18" s="53">
        <v>1</v>
      </c>
      <c r="D18" s="54" t="s">
        <v>3269</v>
      </c>
      <c r="E18" s="63">
        <v>1992</v>
      </c>
      <c r="F18" s="501">
        <v>429150</v>
      </c>
      <c r="G18" s="54" t="s">
        <v>507</v>
      </c>
      <c r="H18" s="54" t="s">
        <v>3261</v>
      </c>
      <c r="I18" s="9"/>
      <c r="J18" s="9"/>
      <c r="K18" s="52"/>
      <c r="L18" s="58"/>
      <c r="M18" s="13">
        <v>90</v>
      </c>
      <c r="N18" s="13">
        <v>26</v>
      </c>
      <c r="O18" s="278"/>
      <c r="P18" s="18"/>
      <c r="Q18" s="28">
        <v>30</v>
      </c>
    </row>
    <row r="19" spans="1:17" ht="15.95" customHeight="1">
      <c r="A19" s="19">
        <f t="shared" si="0"/>
        <v>18</v>
      </c>
      <c r="B19" s="52" t="s">
        <v>3276</v>
      </c>
      <c r="C19" s="53">
        <v>1</v>
      </c>
      <c r="D19" s="54" t="s">
        <v>3267</v>
      </c>
      <c r="E19" s="63">
        <v>1990</v>
      </c>
      <c r="F19" s="501">
        <v>350000</v>
      </c>
      <c r="G19" s="54" t="s">
        <v>507</v>
      </c>
      <c r="H19" s="54" t="s">
        <v>3261</v>
      </c>
      <c r="I19" s="9"/>
      <c r="J19" s="9"/>
      <c r="K19" s="52"/>
      <c r="L19" s="58"/>
      <c r="M19" s="13">
        <v>90</v>
      </c>
      <c r="N19" s="13">
        <v>28</v>
      </c>
      <c r="O19" s="278"/>
      <c r="P19" s="18"/>
      <c r="Q19" s="28">
        <v>10</v>
      </c>
    </row>
    <row r="20" spans="1:17" ht="15.95" customHeight="1">
      <c r="A20" s="19">
        <f t="shared" si="0"/>
        <v>19</v>
      </c>
      <c r="B20" s="52" t="s">
        <v>3277</v>
      </c>
      <c r="C20" s="53">
        <v>2</v>
      </c>
      <c r="D20" s="54" t="s">
        <v>3267</v>
      </c>
      <c r="E20" s="63">
        <v>1990</v>
      </c>
      <c r="F20" s="501" t="s">
        <v>3260</v>
      </c>
      <c r="G20" s="54" t="s">
        <v>507</v>
      </c>
      <c r="H20" s="54" t="s">
        <v>3261</v>
      </c>
      <c r="I20" s="9"/>
      <c r="J20" s="9"/>
      <c r="K20" s="52"/>
      <c r="L20" s="58"/>
      <c r="M20" s="13">
        <v>90</v>
      </c>
      <c r="N20" s="13">
        <v>28</v>
      </c>
      <c r="O20" s="278"/>
      <c r="P20" s="18"/>
      <c r="Q20" s="28"/>
    </row>
    <row r="21" spans="1:17" ht="15.95" customHeight="1">
      <c r="A21" s="19">
        <f t="shared" si="0"/>
        <v>20</v>
      </c>
      <c r="B21" s="52" t="s">
        <v>3278</v>
      </c>
      <c r="C21" s="53">
        <v>1</v>
      </c>
      <c r="D21" s="54" t="s">
        <v>3267</v>
      </c>
      <c r="E21" s="63">
        <v>1991</v>
      </c>
      <c r="F21" s="501">
        <v>470000</v>
      </c>
      <c r="G21" s="54" t="s">
        <v>507</v>
      </c>
      <c r="H21" s="54" t="s">
        <v>3261</v>
      </c>
      <c r="I21" s="9"/>
      <c r="J21" s="9"/>
      <c r="K21" s="52"/>
      <c r="L21" s="58"/>
      <c r="M21" s="13">
        <v>90</v>
      </c>
      <c r="N21" s="13">
        <v>27</v>
      </c>
      <c r="O21" s="278"/>
      <c r="P21" s="18"/>
      <c r="Q21" s="28">
        <v>15</v>
      </c>
    </row>
    <row r="22" spans="1:17" ht="15.95" customHeight="1">
      <c r="A22" s="19">
        <f t="shared" si="0"/>
        <v>21</v>
      </c>
      <c r="B22" s="52" t="s">
        <v>506</v>
      </c>
      <c r="C22" s="53">
        <v>1</v>
      </c>
      <c r="D22" s="54" t="s">
        <v>3269</v>
      </c>
      <c r="E22" s="63">
        <v>1993</v>
      </c>
      <c r="F22" s="501">
        <v>800000</v>
      </c>
      <c r="G22" s="54" t="s">
        <v>507</v>
      </c>
      <c r="H22" s="54" t="s">
        <v>3261</v>
      </c>
      <c r="I22" s="9"/>
      <c r="J22" s="9"/>
      <c r="K22" s="52"/>
      <c r="L22" s="58"/>
      <c r="M22" s="13">
        <v>90</v>
      </c>
      <c r="N22" s="13">
        <v>25</v>
      </c>
      <c r="O22" s="278"/>
      <c r="P22" s="18"/>
      <c r="Q22" s="28">
        <v>30</v>
      </c>
    </row>
    <row r="23" spans="1:17" ht="15.95" customHeight="1">
      <c r="A23" s="19">
        <f t="shared" si="0"/>
        <v>22</v>
      </c>
      <c r="B23" s="52" t="s">
        <v>3279</v>
      </c>
      <c r="C23" s="53">
        <v>1</v>
      </c>
      <c r="D23" s="54" t="s">
        <v>3269</v>
      </c>
      <c r="E23" s="63">
        <v>1992</v>
      </c>
      <c r="F23" s="501">
        <v>1963000</v>
      </c>
      <c r="G23" s="54" t="s">
        <v>507</v>
      </c>
      <c r="H23" s="54" t="s">
        <v>3261</v>
      </c>
      <c r="I23" s="9"/>
      <c r="J23" s="9"/>
      <c r="K23" s="52"/>
      <c r="L23" s="58"/>
      <c r="M23" s="13">
        <v>90</v>
      </c>
      <c r="N23" s="13">
        <v>26</v>
      </c>
      <c r="O23" s="278"/>
      <c r="P23" s="18"/>
      <c r="Q23" s="61" t="s">
        <v>1953</v>
      </c>
    </row>
    <row r="24" spans="1:17" ht="15.95" customHeight="1">
      <c r="A24" s="19">
        <f t="shared" si="0"/>
        <v>23</v>
      </c>
      <c r="B24" s="52" t="s">
        <v>3280</v>
      </c>
      <c r="C24" s="53">
        <v>1</v>
      </c>
      <c r="D24" s="54" t="s">
        <v>3269</v>
      </c>
      <c r="E24" s="63">
        <v>1992</v>
      </c>
      <c r="F24" s="501">
        <v>440895</v>
      </c>
      <c r="G24" s="54" t="s">
        <v>507</v>
      </c>
      <c r="H24" s="54" t="s">
        <v>3261</v>
      </c>
      <c r="I24" s="9"/>
      <c r="J24" s="9"/>
      <c r="K24" s="52"/>
      <c r="L24" s="58"/>
      <c r="M24" s="13">
        <v>90</v>
      </c>
      <c r="N24" s="13">
        <v>26</v>
      </c>
      <c r="O24" s="278"/>
      <c r="P24" s="18"/>
      <c r="Q24" s="28">
        <v>10</v>
      </c>
    </row>
    <row r="25" spans="1:17">
      <c r="A25" s="19">
        <f t="shared" si="0"/>
        <v>24</v>
      </c>
      <c r="B25" s="52" t="s">
        <v>3281</v>
      </c>
      <c r="C25" s="53">
        <v>1</v>
      </c>
      <c r="D25" s="54" t="s">
        <v>3269</v>
      </c>
      <c r="E25" s="63">
        <v>1992</v>
      </c>
      <c r="F25" s="501">
        <v>6746502</v>
      </c>
      <c r="G25" s="54" t="s">
        <v>507</v>
      </c>
      <c r="H25" s="54" t="s">
        <v>3261</v>
      </c>
      <c r="I25" s="9"/>
      <c r="J25" s="9"/>
      <c r="K25" s="52"/>
      <c r="L25" s="58"/>
      <c r="M25" s="13">
        <v>90</v>
      </c>
      <c r="N25" s="13">
        <v>26</v>
      </c>
      <c r="O25" s="278"/>
      <c r="P25" s="18"/>
      <c r="Q25" s="61" t="s">
        <v>1953</v>
      </c>
    </row>
    <row r="26" spans="1:17" ht="15.95" customHeight="1">
      <c r="A26" s="19">
        <f t="shared" si="0"/>
        <v>25</v>
      </c>
      <c r="B26" s="62" t="s">
        <v>508</v>
      </c>
      <c r="C26" s="53">
        <v>1</v>
      </c>
      <c r="D26" s="54" t="s">
        <v>3269</v>
      </c>
      <c r="E26" s="63">
        <v>1997</v>
      </c>
      <c r="F26" s="501">
        <v>269280</v>
      </c>
      <c r="G26" s="54" t="s">
        <v>507</v>
      </c>
      <c r="H26" s="54" t="s">
        <v>3261</v>
      </c>
      <c r="I26" s="9"/>
      <c r="J26" s="9"/>
      <c r="K26" s="52"/>
      <c r="L26" s="58"/>
      <c r="M26" s="13">
        <v>90</v>
      </c>
      <c r="N26" s="13">
        <v>21</v>
      </c>
      <c r="O26" s="278"/>
      <c r="P26" s="18"/>
      <c r="Q26" s="61" t="s">
        <v>1953</v>
      </c>
    </row>
    <row r="27" spans="1:17" ht="15.95" customHeight="1">
      <c r="A27" s="19">
        <f t="shared" si="0"/>
        <v>26</v>
      </c>
      <c r="B27" s="52" t="s">
        <v>509</v>
      </c>
      <c r="C27" s="53">
        <v>1</v>
      </c>
      <c r="D27" s="54" t="s">
        <v>3267</v>
      </c>
      <c r="E27" s="63">
        <v>1999</v>
      </c>
      <c r="F27" s="501">
        <v>1125014</v>
      </c>
      <c r="G27" s="54" t="s">
        <v>507</v>
      </c>
      <c r="H27" s="54" t="s">
        <v>3261</v>
      </c>
      <c r="I27" s="9"/>
      <c r="J27" s="9"/>
      <c r="K27" s="52"/>
      <c r="L27" s="58"/>
      <c r="M27" s="13">
        <v>90</v>
      </c>
      <c r="N27" s="13">
        <v>19</v>
      </c>
      <c r="O27" s="278"/>
      <c r="P27" s="18"/>
      <c r="Q27" s="28">
        <v>50</v>
      </c>
    </row>
    <row r="28" spans="1:17" ht="15.95" customHeight="1">
      <c r="A28" s="19">
        <f t="shared" si="0"/>
        <v>27</v>
      </c>
      <c r="B28" s="52" t="s">
        <v>3282</v>
      </c>
      <c r="C28" s="53">
        <v>1</v>
      </c>
      <c r="D28" s="54" t="s">
        <v>3267</v>
      </c>
      <c r="E28" s="63">
        <v>1999</v>
      </c>
      <c r="F28" s="501">
        <v>749985</v>
      </c>
      <c r="G28" s="54" t="s">
        <v>507</v>
      </c>
      <c r="H28" s="54" t="s">
        <v>3261</v>
      </c>
      <c r="I28" s="9"/>
      <c r="J28" s="9"/>
      <c r="K28" s="52"/>
      <c r="L28" s="58"/>
      <c r="M28" s="13">
        <v>90</v>
      </c>
      <c r="N28" s="13">
        <v>19</v>
      </c>
      <c r="O28" s="278"/>
      <c r="P28" s="18"/>
      <c r="Q28" s="28">
        <v>25</v>
      </c>
    </row>
    <row r="29" spans="1:17" ht="15.95" customHeight="1">
      <c r="A29" s="19">
        <f t="shared" si="0"/>
        <v>28</v>
      </c>
      <c r="B29" s="52" t="s">
        <v>510</v>
      </c>
      <c r="C29" s="53">
        <v>1</v>
      </c>
      <c r="D29" s="54" t="s">
        <v>3267</v>
      </c>
      <c r="E29" s="63">
        <v>1999</v>
      </c>
      <c r="F29" s="501">
        <v>1450000</v>
      </c>
      <c r="G29" s="54" t="s">
        <v>507</v>
      </c>
      <c r="H29" s="54" t="s">
        <v>3261</v>
      </c>
      <c r="I29" s="9"/>
      <c r="J29" s="9"/>
      <c r="K29" s="52"/>
      <c r="L29" s="58"/>
      <c r="M29" s="13">
        <v>90</v>
      </c>
      <c r="N29" s="13">
        <v>19</v>
      </c>
      <c r="O29" s="278"/>
      <c r="P29" s="18"/>
      <c r="Q29" s="28">
        <v>30</v>
      </c>
    </row>
    <row r="30" spans="1:17" ht="15.95" customHeight="1">
      <c r="A30" s="19">
        <f t="shared" si="0"/>
        <v>29</v>
      </c>
      <c r="B30" s="52" t="s">
        <v>511</v>
      </c>
      <c r="C30" s="53">
        <v>1</v>
      </c>
      <c r="D30" s="54" t="s">
        <v>3269</v>
      </c>
      <c r="E30" s="63">
        <v>1997</v>
      </c>
      <c r="F30" s="501">
        <v>570000</v>
      </c>
      <c r="G30" s="54" t="s">
        <v>507</v>
      </c>
      <c r="H30" s="54" t="s">
        <v>3261</v>
      </c>
      <c r="I30" s="9"/>
      <c r="J30" s="9"/>
      <c r="K30" s="52"/>
      <c r="L30" s="58"/>
      <c r="M30" s="13">
        <v>90</v>
      </c>
      <c r="N30" s="13">
        <v>21</v>
      </c>
      <c r="O30" s="278"/>
      <c r="P30" s="18"/>
      <c r="Q30" s="28">
        <v>35</v>
      </c>
    </row>
    <row r="31" spans="1:17" ht="15.95" customHeight="1">
      <c r="A31" s="19">
        <f t="shared" si="0"/>
        <v>30</v>
      </c>
      <c r="B31" s="52" t="s">
        <v>3283</v>
      </c>
      <c r="C31" s="53">
        <v>1</v>
      </c>
      <c r="D31" s="54" t="s">
        <v>3269</v>
      </c>
      <c r="E31" s="63">
        <v>1997</v>
      </c>
      <c r="F31" s="501">
        <v>229000</v>
      </c>
      <c r="G31" s="54" t="s">
        <v>507</v>
      </c>
      <c r="H31" s="54" t="s">
        <v>3261</v>
      </c>
      <c r="I31" s="9"/>
      <c r="J31" s="9"/>
      <c r="K31" s="52"/>
      <c r="L31" s="58"/>
      <c r="M31" s="13">
        <v>90</v>
      </c>
      <c r="N31" s="13">
        <v>21</v>
      </c>
      <c r="O31" s="278"/>
      <c r="P31" s="18"/>
      <c r="Q31" s="28">
        <v>20</v>
      </c>
    </row>
    <row r="32" spans="1:17" ht="15.95" customHeight="1">
      <c r="A32" s="19">
        <f t="shared" si="0"/>
        <v>31</v>
      </c>
      <c r="B32" s="52" t="s">
        <v>491</v>
      </c>
      <c r="C32" s="53">
        <v>1</v>
      </c>
      <c r="D32" s="54" t="s">
        <v>3267</v>
      </c>
      <c r="E32" s="63">
        <v>1999</v>
      </c>
      <c r="F32" s="501">
        <v>700112</v>
      </c>
      <c r="G32" s="54" t="s">
        <v>507</v>
      </c>
      <c r="H32" s="54" t="s">
        <v>3261</v>
      </c>
      <c r="I32" s="9"/>
      <c r="J32" s="9"/>
      <c r="K32" s="52"/>
      <c r="L32" s="58"/>
      <c r="M32" s="13">
        <v>90</v>
      </c>
      <c r="N32" s="13">
        <v>19</v>
      </c>
      <c r="O32" s="278"/>
      <c r="P32" s="18"/>
      <c r="Q32" s="28">
        <v>50</v>
      </c>
    </row>
    <row r="33" spans="1:17" ht="15.95" customHeight="1">
      <c r="A33" s="19">
        <f t="shared" si="0"/>
        <v>32</v>
      </c>
      <c r="B33" s="52" t="s">
        <v>1288</v>
      </c>
      <c r="C33" s="53">
        <v>1</v>
      </c>
      <c r="D33" s="54" t="s">
        <v>3267</v>
      </c>
      <c r="E33" s="63">
        <v>1999</v>
      </c>
      <c r="F33" s="501">
        <v>321000</v>
      </c>
      <c r="G33" s="54" t="s">
        <v>507</v>
      </c>
      <c r="H33" s="54" t="s">
        <v>3261</v>
      </c>
      <c r="I33" s="9"/>
      <c r="J33" s="9"/>
      <c r="K33" s="52"/>
      <c r="L33" s="58"/>
      <c r="M33" s="13">
        <v>90</v>
      </c>
      <c r="N33" s="13">
        <v>19</v>
      </c>
      <c r="O33" s="278"/>
      <c r="P33" s="18"/>
      <c r="Q33" s="61" t="s">
        <v>1953</v>
      </c>
    </row>
    <row r="34" spans="1:17" ht="15.95" customHeight="1">
      <c r="A34" s="19">
        <f t="shared" si="0"/>
        <v>33</v>
      </c>
      <c r="B34" s="52" t="s">
        <v>512</v>
      </c>
      <c r="C34" s="53">
        <v>1</v>
      </c>
      <c r="D34" s="54" t="s">
        <v>3269</v>
      </c>
      <c r="E34" s="63">
        <v>1999</v>
      </c>
      <c r="F34" s="501">
        <v>1200000</v>
      </c>
      <c r="G34" s="54" t="s">
        <v>507</v>
      </c>
      <c r="H34" s="54" t="s">
        <v>3261</v>
      </c>
      <c r="I34" s="9"/>
      <c r="J34" s="9"/>
      <c r="K34" s="52"/>
      <c r="L34" s="58"/>
      <c r="M34" s="13">
        <v>90</v>
      </c>
      <c r="N34" s="13">
        <v>19</v>
      </c>
      <c r="O34" s="278"/>
      <c r="P34" s="18"/>
      <c r="Q34" s="61" t="s">
        <v>1953</v>
      </c>
    </row>
    <row r="35" spans="1:17" ht="15.95" customHeight="1">
      <c r="A35" s="19">
        <f t="shared" si="0"/>
        <v>34</v>
      </c>
      <c r="B35" s="52" t="s">
        <v>513</v>
      </c>
      <c r="C35" s="53">
        <v>1</v>
      </c>
      <c r="D35" s="54" t="s">
        <v>3267</v>
      </c>
      <c r="E35" s="63">
        <v>2007</v>
      </c>
      <c r="F35" s="502" t="s">
        <v>3260</v>
      </c>
      <c r="G35" s="54" t="s">
        <v>507</v>
      </c>
      <c r="H35" s="54" t="s">
        <v>3261</v>
      </c>
      <c r="I35" s="9"/>
      <c r="J35" s="9"/>
      <c r="K35" s="52"/>
      <c r="L35" s="58"/>
      <c r="M35" s="13">
        <v>90</v>
      </c>
      <c r="N35" s="13">
        <v>11</v>
      </c>
      <c r="O35" s="278"/>
      <c r="P35" s="18"/>
      <c r="Q35" s="61" t="s">
        <v>3284</v>
      </c>
    </row>
    <row r="36" spans="1:17">
      <c r="A36" s="19">
        <f t="shared" si="0"/>
        <v>35</v>
      </c>
      <c r="B36" s="52" t="s">
        <v>3285</v>
      </c>
      <c r="C36" s="53">
        <v>1</v>
      </c>
      <c r="D36" s="54" t="s">
        <v>3267</v>
      </c>
      <c r="E36" s="63">
        <v>2004</v>
      </c>
      <c r="F36" s="501">
        <v>800000</v>
      </c>
      <c r="G36" s="54" t="s">
        <v>507</v>
      </c>
      <c r="H36" s="54" t="s">
        <v>3261</v>
      </c>
      <c r="I36" s="9"/>
      <c r="J36" s="9"/>
      <c r="K36" s="52"/>
      <c r="L36" s="58"/>
      <c r="M36" s="13">
        <v>80</v>
      </c>
      <c r="N36" s="13">
        <v>14</v>
      </c>
      <c r="O36" s="278"/>
      <c r="P36" s="18"/>
      <c r="Q36" s="28">
        <v>50</v>
      </c>
    </row>
    <row r="37" spans="1:17">
      <c r="A37" s="19">
        <f t="shared" si="0"/>
        <v>36</v>
      </c>
      <c r="B37" s="52" t="s">
        <v>3286</v>
      </c>
      <c r="C37" s="53">
        <v>1</v>
      </c>
      <c r="D37" s="54" t="s">
        <v>3267</v>
      </c>
      <c r="E37" s="63">
        <v>2004</v>
      </c>
      <c r="F37" s="501">
        <v>600000</v>
      </c>
      <c r="G37" s="54" t="s">
        <v>507</v>
      </c>
      <c r="H37" s="54" t="s">
        <v>3261</v>
      </c>
      <c r="I37" s="9"/>
      <c r="J37" s="9"/>
      <c r="K37" s="52"/>
      <c r="L37" s="58"/>
      <c r="M37" s="13">
        <v>80</v>
      </c>
      <c r="N37" s="13">
        <v>14</v>
      </c>
      <c r="O37" s="278"/>
      <c r="P37" s="18"/>
      <c r="Q37" s="28">
        <v>40</v>
      </c>
    </row>
    <row r="38" spans="1:17">
      <c r="A38" s="19">
        <f t="shared" si="0"/>
        <v>37</v>
      </c>
      <c r="B38" s="52" t="s">
        <v>3287</v>
      </c>
      <c r="C38" s="53">
        <v>1</v>
      </c>
      <c r="D38" s="54" t="s">
        <v>3267</v>
      </c>
      <c r="E38" s="63">
        <v>2008</v>
      </c>
      <c r="F38" s="501">
        <v>700000</v>
      </c>
      <c r="G38" s="54" t="s">
        <v>507</v>
      </c>
      <c r="H38" s="54" t="s">
        <v>3261</v>
      </c>
      <c r="I38" s="9"/>
      <c r="J38" s="9"/>
      <c r="K38" s="52"/>
      <c r="L38" s="58"/>
      <c r="M38" s="13">
        <v>80</v>
      </c>
      <c r="N38" s="13">
        <v>10</v>
      </c>
      <c r="O38" s="278"/>
      <c r="P38" s="18"/>
      <c r="Q38" s="28">
        <v>50</v>
      </c>
    </row>
    <row r="39" spans="1:17">
      <c r="A39" s="19">
        <f t="shared" si="0"/>
        <v>38</v>
      </c>
      <c r="B39" s="52" t="s">
        <v>3288</v>
      </c>
      <c r="C39" s="53">
        <v>1</v>
      </c>
      <c r="D39" s="54" t="s">
        <v>3267</v>
      </c>
      <c r="E39" s="63">
        <v>1999</v>
      </c>
      <c r="F39" s="501">
        <v>550000</v>
      </c>
      <c r="G39" s="54" t="s">
        <v>507</v>
      </c>
      <c r="H39" s="54" t="s">
        <v>3261</v>
      </c>
      <c r="I39" s="9"/>
      <c r="J39" s="9"/>
      <c r="K39" s="52"/>
      <c r="L39" s="58"/>
      <c r="M39" s="13">
        <v>90</v>
      </c>
      <c r="N39" s="13">
        <v>29</v>
      </c>
      <c r="O39" s="278"/>
      <c r="P39" s="18"/>
      <c r="Q39" s="28">
        <v>30</v>
      </c>
    </row>
  </sheetData>
  <autoFilter ref="A1:Q35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26 A34:A35 A27:A32 A33 A36:A39" unlocked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>
  <dimension ref="A1:Q53"/>
  <sheetViews>
    <sheetView topLeftCell="A28" zoomScale="80" workbookViewId="0">
      <selection activeCell="G59" sqref="G59"/>
    </sheetView>
  </sheetViews>
  <sheetFormatPr defaultRowHeight="12.75"/>
  <cols>
    <col min="1" max="1" width="5.42578125" customWidth="1"/>
    <col min="2" max="2" width="50.5703125" customWidth="1"/>
    <col min="3" max="3" width="5.5703125" style="35" customWidth="1"/>
    <col min="4" max="4" width="4.140625" customWidth="1"/>
    <col min="5" max="5" width="9" style="47" customWidth="1"/>
    <col min="6" max="6" width="15.5703125" style="29" customWidth="1"/>
    <col min="7" max="7" width="15.5703125" customWidth="1"/>
    <col min="8" max="8" width="29.7109375" customWidth="1"/>
    <col min="9" max="9" width="3.42578125" style="35" customWidth="1"/>
    <col min="10" max="12" width="3" hidden="1" customWidth="1"/>
    <col min="13" max="13" width="5.85546875" style="35" customWidth="1"/>
    <col min="14" max="14" width="5.85546875" customWidth="1"/>
    <col min="15" max="15" width="12.42578125" customWidth="1"/>
    <col min="16" max="16" width="17.7109375" style="17" hidden="1" customWidth="1"/>
    <col min="17" max="17" width="15.57031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15" customHeight="1">
      <c r="A2" s="19">
        <v>1</v>
      </c>
      <c r="B2" s="20" t="s">
        <v>3411</v>
      </c>
      <c r="C2" s="43">
        <v>1</v>
      </c>
      <c r="D2" s="10"/>
      <c r="E2" s="45"/>
      <c r="F2" s="48"/>
      <c r="G2" s="10" t="s">
        <v>3412</v>
      </c>
      <c r="H2" s="10" t="s">
        <v>3413</v>
      </c>
      <c r="I2" s="9"/>
      <c r="J2" s="9"/>
      <c r="K2" s="20"/>
      <c r="L2" s="21"/>
      <c r="M2" s="13"/>
      <c r="N2" s="13"/>
      <c r="O2" s="22"/>
      <c r="P2" s="18"/>
      <c r="Q2" s="28"/>
    </row>
    <row r="3" spans="1:17" ht="13.15" customHeight="1">
      <c r="A3" s="19">
        <v>2</v>
      </c>
      <c r="B3" s="20" t="s">
        <v>3414</v>
      </c>
      <c r="C3" s="43">
        <v>3</v>
      </c>
      <c r="D3" s="10"/>
      <c r="E3" s="45"/>
      <c r="F3" s="48"/>
      <c r="G3" s="10" t="s">
        <v>1344</v>
      </c>
      <c r="H3" s="10" t="s">
        <v>1344</v>
      </c>
      <c r="I3" s="9"/>
      <c r="J3" s="9"/>
      <c r="K3" s="20"/>
      <c r="L3" s="21"/>
      <c r="M3" s="13"/>
      <c r="N3" s="13"/>
      <c r="O3" s="22"/>
      <c r="P3" s="18"/>
      <c r="Q3" s="28"/>
    </row>
    <row r="4" spans="1:17" ht="13.15" customHeight="1">
      <c r="A4" s="19">
        <v>3</v>
      </c>
      <c r="B4" s="32" t="s">
        <v>3415</v>
      </c>
      <c r="C4" s="43">
        <v>1</v>
      </c>
      <c r="D4" s="10"/>
      <c r="E4" s="46"/>
      <c r="F4" s="48"/>
      <c r="G4" s="10" t="s">
        <v>1344</v>
      </c>
      <c r="H4" s="10" t="s">
        <v>1344</v>
      </c>
      <c r="I4" s="9"/>
      <c r="J4" s="9"/>
      <c r="K4" s="20"/>
      <c r="L4" s="21"/>
      <c r="M4" s="13"/>
      <c r="N4" s="13"/>
      <c r="O4" s="22"/>
      <c r="P4" s="18"/>
      <c r="Q4" s="28"/>
    </row>
    <row r="5" spans="1:17" ht="13.15" customHeight="1">
      <c r="A5" s="19">
        <v>4</v>
      </c>
      <c r="B5" s="20" t="s">
        <v>3414</v>
      </c>
      <c r="C5" s="43">
        <v>3</v>
      </c>
      <c r="D5" s="10"/>
      <c r="E5" s="46"/>
      <c r="F5" s="42"/>
      <c r="G5" s="10" t="s">
        <v>1344</v>
      </c>
      <c r="H5" s="10" t="s">
        <v>1344</v>
      </c>
      <c r="I5" s="9"/>
      <c r="J5" s="9"/>
      <c r="K5" s="20"/>
      <c r="L5" s="21"/>
      <c r="M5" s="13"/>
      <c r="N5" s="13"/>
      <c r="O5" s="22"/>
      <c r="P5" s="18"/>
      <c r="Q5" s="28"/>
    </row>
    <row r="6" spans="1:17" ht="13.15" customHeight="1">
      <c r="A6" s="19">
        <v>5</v>
      </c>
      <c r="B6" s="20" t="s">
        <v>3416</v>
      </c>
      <c r="C6" s="43">
        <v>6</v>
      </c>
      <c r="D6" s="10"/>
      <c r="E6" s="46"/>
      <c r="G6" s="10" t="s">
        <v>1344</v>
      </c>
      <c r="H6" s="10" t="s">
        <v>1344</v>
      </c>
      <c r="I6" s="9"/>
      <c r="J6" s="9"/>
      <c r="K6" s="20"/>
      <c r="L6" s="21"/>
      <c r="M6" s="13"/>
      <c r="N6" s="13"/>
      <c r="O6" s="22"/>
      <c r="P6" s="18"/>
      <c r="Q6" s="28"/>
    </row>
    <row r="7" spans="1:17" ht="12" customHeight="1">
      <c r="A7" s="19">
        <v>6</v>
      </c>
      <c r="B7" s="20" t="s">
        <v>3417</v>
      </c>
      <c r="C7" s="43">
        <v>2</v>
      </c>
      <c r="D7" s="10"/>
      <c r="E7" s="46"/>
      <c r="F7" s="42"/>
      <c r="G7" s="10" t="s">
        <v>1344</v>
      </c>
      <c r="H7" s="10" t="s">
        <v>1344</v>
      </c>
      <c r="I7" s="9"/>
      <c r="J7" s="9"/>
      <c r="K7" s="20"/>
      <c r="L7" s="21"/>
      <c r="M7" s="13"/>
      <c r="N7" s="13"/>
      <c r="O7" s="22"/>
      <c r="P7" s="18"/>
      <c r="Q7" s="28"/>
    </row>
    <row r="8" spans="1:17" ht="13.15" customHeight="1">
      <c r="A8" s="19">
        <v>7</v>
      </c>
      <c r="B8" s="20" t="s">
        <v>3418</v>
      </c>
      <c r="C8" s="43">
        <v>7</v>
      </c>
      <c r="D8" s="10"/>
      <c r="E8" s="46"/>
      <c r="F8" s="42"/>
      <c r="G8" s="10" t="s">
        <v>1344</v>
      </c>
      <c r="H8" s="10" t="s">
        <v>1344</v>
      </c>
      <c r="I8" s="9"/>
      <c r="J8" s="9"/>
      <c r="K8" s="20"/>
      <c r="L8" s="21"/>
      <c r="M8" s="13"/>
      <c r="N8" s="13"/>
      <c r="O8" s="22"/>
      <c r="P8" s="18"/>
      <c r="Q8" s="28"/>
    </row>
    <row r="9" spans="1:17" ht="13.15" customHeight="1">
      <c r="A9" s="19">
        <v>8</v>
      </c>
      <c r="B9" s="20" t="s">
        <v>3419</v>
      </c>
      <c r="C9" s="43">
        <v>2</v>
      </c>
      <c r="D9" s="10"/>
      <c r="E9" s="46"/>
      <c r="F9" s="42"/>
      <c r="G9" s="10" t="s">
        <v>1344</v>
      </c>
      <c r="H9" s="10" t="s">
        <v>1344</v>
      </c>
      <c r="I9" s="9"/>
      <c r="J9" s="9"/>
      <c r="K9" s="20"/>
      <c r="L9" s="21"/>
      <c r="M9" s="13"/>
      <c r="N9" s="13"/>
      <c r="O9" s="22"/>
      <c r="P9" s="18"/>
      <c r="Q9" s="28"/>
    </row>
    <row r="10" spans="1:17">
      <c r="A10" s="19">
        <v>9</v>
      </c>
      <c r="B10" s="20" t="s">
        <v>3418</v>
      </c>
      <c r="C10" s="43">
        <v>6</v>
      </c>
      <c r="D10" s="10"/>
      <c r="E10" s="46"/>
      <c r="F10" s="42"/>
      <c r="G10" s="10" t="s">
        <v>1344</v>
      </c>
      <c r="H10" s="10" t="s">
        <v>1344</v>
      </c>
      <c r="I10" s="9"/>
      <c r="J10" s="9"/>
      <c r="K10" s="20"/>
      <c r="L10" s="21"/>
      <c r="M10" s="13"/>
      <c r="N10" s="13"/>
      <c r="O10" s="22"/>
      <c r="P10" s="18"/>
      <c r="Q10" s="28"/>
    </row>
    <row r="11" spans="1:17">
      <c r="A11" s="19">
        <v>10</v>
      </c>
      <c r="B11" s="20" t="s">
        <v>413</v>
      </c>
      <c r="C11" s="43">
        <v>1</v>
      </c>
      <c r="D11" s="10"/>
      <c r="E11" s="46"/>
      <c r="F11" s="42"/>
      <c r="G11" s="10" t="s">
        <v>1344</v>
      </c>
      <c r="H11" s="10" t="s">
        <v>1344</v>
      </c>
      <c r="I11" s="9"/>
      <c r="J11" s="9"/>
      <c r="K11" s="20"/>
      <c r="L11" s="21"/>
      <c r="M11" s="13"/>
      <c r="N11" s="13"/>
      <c r="O11" s="22"/>
      <c r="P11" s="18"/>
      <c r="Q11" s="28"/>
    </row>
    <row r="12" spans="1:17" ht="13.15" customHeight="1">
      <c r="A12" s="19">
        <v>11</v>
      </c>
      <c r="B12" s="20" t="s">
        <v>3420</v>
      </c>
      <c r="C12" s="43">
        <v>1</v>
      </c>
      <c r="D12" s="10"/>
      <c r="E12" s="46"/>
      <c r="F12" s="42"/>
      <c r="G12" s="10" t="s">
        <v>1344</v>
      </c>
      <c r="H12" s="10" t="s">
        <v>1344</v>
      </c>
      <c r="I12" s="9"/>
      <c r="J12" s="9"/>
      <c r="K12" s="20"/>
      <c r="L12" s="21"/>
      <c r="M12" s="13"/>
      <c r="N12" s="13"/>
      <c r="O12" s="22"/>
      <c r="P12" s="18"/>
      <c r="Q12" s="28"/>
    </row>
    <row r="13" spans="1:17" ht="13.15" customHeight="1">
      <c r="A13" s="19">
        <v>12</v>
      </c>
      <c r="B13" s="20" t="s">
        <v>3420</v>
      </c>
      <c r="C13" s="43">
        <v>1</v>
      </c>
      <c r="D13" s="10"/>
      <c r="E13" s="46"/>
      <c r="F13" s="42"/>
      <c r="G13" s="10" t="s">
        <v>1344</v>
      </c>
      <c r="H13" s="10" t="s">
        <v>1344</v>
      </c>
      <c r="I13" s="9"/>
      <c r="J13" s="9"/>
      <c r="K13" s="20"/>
      <c r="L13" s="21"/>
      <c r="M13" s="13"/>
      <c r="N13" s="13"/>
      <c r="O13" s="22"/>
      <c r="P13" s="18"/>
      <c r="Q13" s="28"/>
    </row>
    <row r="14" spans="1:17" ht="13.15" customHeight="1">
      <c r="A14" s="19" t="s">
        <v>330</v>
      </c>
      <c r="B14" s="20" t="s">
        <v>3420</v>
      </c>
      <c r="C14" s="43">
        <v>1</v>
      </c>
      <c r="D14" s="10"/>
      <c r="E14" s="46"/>
      <c r="F14" s="42"/>
      <c r="G14" s="10" t="s">
        <v>1344</v>
      </c>
      <c r="H14" s="10" t="s">
        <v>1344</v>
      </c>
      <c r="I14" s="9"/>
      <c r="J14" s="9"/>
      <c r="K14" s="20"/>
      <c r="L14" s="21"/>
      <c r="M14" s="13"/>
      <c r="N14" s="13"/>
      <c r="O14" s="22"/>
      <c r="P14" s="18"/>
      <c r="Q14" s="28"/>
    </row>
    <row r="15" spans="1:17" ht="13.15" customHeight="1">
      <c r="A15" s="19">
        <v>13</v>
      </c>
      <c r="B15" s="20" t="s">
        <v>3421</v>
      </c>
      <c r="C15" s="43">
        <v>1</v>
      </c>
      <c r="D15" s="10"/>
      <c r="E15" s="46"/>
      <c r="F15" s="42"/>
      <c r="G15" s="10" t="s">
        <v>1344</v>
      </c>
      <c r="H15" s="10" t="s">
        <v>1344</v>
      </c>
      <c r="I15" s="9"/>
      <c r="J15" s="9"/>
      <c r="K15" s="20"/>
      <c r="L15" s="21"/>
      <c r="M15" s="13"/>
      <c r="N15" s="13"/>
      <c r="O15" s="22"/>
      <c r="P15" s="18"/>
      <c r="Q15" s="28"/>
    </row>
    <row r="16" spans="1:17" ht="13.15" customHeight="1">
      <c r="A16" s="19">
        <v>14</v>
      </c>
      <c r="B16" s="20" t="s">
        <v>3422</v>
      </c>
      <c r="C16" s="43">
        <v>3</v>
      </c>
      <c r="D16" s="10"/>
      <c r="E16" s="46"/>
      <c r="F16" s="42"/>
      <c r="G16" s="10" t="s">
        <v>1344</v>
      </c>
      <c r="H16" s="10" t="s">
        <v>1344</v>
      </c>
      <c r="I16" s="9"/>
      <c r="J16" s="9"/>
      <c r="K16" s="20"/>
      <c r="L16" s="21"/>
      <c r="M16" s="13"/>
      <c r="N16" s="13"/>
      <c r="O16" s="22"/>
      <c r="P16" s="18"/>
      <c r="Q16" s="28"/>
    </row>
    <row r="17" spans="1:17" ht="13.15" customHeight="1">
      <c r="A17" s="19">
        <v>15</v>
      </c>
      <c r="B17" s="20" t="s">
        <v>3423</v>
      </c>
      <c r="C17" s="43">
        <v>1</v>
      </c>
      <c r="D17" s="10"/>
      <c r="E17" s="46"/>
      <c r="F17" s="42"/>
      <c r="G17" s="10" t="s">
        <v>1344</v>
      </c>
      <c r="H17" s="10" t="s">
        <v>1344</v>
      </c>
      <c r="I17" s="9"/>
      <c r="J17" s="9"/>
      <c r="K17" s="20"/>
      <c r="L17" s="21"/>
      <c r="M17" s="13"/>
      <c r="N17" s="13"/>
      <c r="O17" s="22"/>
      <c r="P17" s="18"/>
      <c r="Q17" s="28"/>
    </row>
    <row r="18" spans="1:17" ht="13.15" customHeight="1">
      <c r="A18" s="19">
        <v>16</v>
      </c>
      <c r="B18" s="32" t="s">
        <v>3424</v>
      </c>
      <c r="C18" s="43">
        <v>1</v>
      </c>
      <c r="D18" s="10"/>
      <c r="E18" s="46"/>
      <c r="F18" s="42"/>
      <c r="G18" s="10" t="s">
        <v>1344</v>
      </c>
      <c r="H18" s="10" t="s">
        <v>1344</v>
      </c>
      <c r="I18" s="9"/>
      <c r="J18" s="9"/>
      <c r="K18" s="20"/>
      <c r="L18" s="21"/>
      <c r="M18" s="13"/>
      <c r="N18" s="13"/>
      <c r="O18" s="22"/>
      <c r="P18" s="18"/>
      <c r="Q18" s="28"/>
    </row>
    <row r="19" spans="1:17" ht="13.15" customHeight="1">
      <c r="A19" s="19">
        <v>17</v>
      </c>
      <c r="B19" s="20" t="s">
        <v>3425</v>
      </c>
      <c r="C19" s="43">
        <v>1</v>
      </c>
      <c r="D19" s="10"/>
      <c r="E19" s="46"/>
      <c r="F19" s="42"/>
      <c r="G19" s="10" t="s">
        <v>1344</v>
      </c>
      <c r="H19" s="10" t="s">
        <v>1344</v>
      </c>
      <c r="I19" s="9"/>
      <c r="J19" s="9"/>
      <c r="K19" s="20"/>
      <c r="L19" s="21"/>
      <c r="M19" s="13"/>
      <c r="N19" s="13"/>
      <c r="O19" s="22"/>
      <c r="P19" s="18"/>
      <c r="Q19" s="28"/>
    </row>
    <row r="20" spans="1:17" ht="13.15" customHeight="1">
      <c r="A20" s="19">
        <v>18</v>
      </c>
      <c r="B20" s="20" t="s">
        <v>3426</v>
      </c>
      <c r="C20" s="43">
        <v>2</v>
      </c>
      <c r="D20" s="10"/>
      <c r="E20" s="46"/>
      <c r="F20" s="42"/>
      <c r="G20" s="10" t="s">
        <v>1344</v>
      </c>
      <c r="H20" s="10" t="s">
        <v>1344</v>
      </c>
      <c r="I20" s="9"/>
      <c r="J20" s="9"/>
      <c r="K20" s="20"/>
      <c r="L20" s="21"/>
      <c r="M20" s="13"/>
      <c r="N20" s="13"/>
      <c r="O20" s="22"/>
      <c r="P20" s="18"/>
      <c r="Q20" s="28"/>
    </row>
    <row r="21" spans="1:17" ht="13.15" customHeight="1">
      <c r="A21" s="19">
        <v>19</v>
      </c>
      <c r="B21" s="20" t="s">
        <v>3427</v>
      </c>
      <c r="C21" s="43">
        <v>1</v>
      </c>
      <c r="D21" s="10"/>
      <c r="E21" s="46"/>
      <c r="F21" s="42"/>
      <c r="G21" s="10" t="s">
        <v>1344</v>
      </c>
      <c r="H21" s="10" t="s">
        <v>1344</v>
      </c>
      <c r="I21" s="9"/>
      <c r="J21" s="9"/>
      <c r="K21" s="20"/>
      <c r="L21" s="21"/>
      <c r="M21" s="13"/>
      <c r="N21" s="13"/>
      <c r="O21" s="22"/>
      <c r="P21" s="18"/>
      <c r="Q21" s="28"/>
    </row>
    <row r="22" spans="1:17" ht="13.15" customHeight="1">
      <c r="A22" s="19">
        <v>20</v>
      </c>
      <c r="B22" s="20" t="s">
        <v>525</v>
      </c>
      <c r="C22" s="43">
        <v>1</v>
      </c>
      <c r="D22" s="10"/>
      <c r="E22" s="46"/>
      <c r="F22" s="42"/>
      <c r="G22" s="10" t="s">
        <v>1344</v>
      </c>
      <c r="H22" s="10" t="s">
        <v>1344</v>
      </c>
      <c r="I22" s="9"/>
      <c r="J22" s="9"/>
      <c r="K22" s="20"/>
      <c r="L22" s="21"/>
      <c r="M22" s="13"/>
      <c r="N22" s="13"/>
      <c r="O22" s="22"/>
      <c r="P22" s="18"/>
      <c r="Q22" s="28"/>
    </row>
    <row r="23" spans="1:17" ht="13.15" customHeight="1">
      <c r="A23" s="19">
        <v>21</v>
      </c>
      <c r="B23" s="20" t="s">
        <v>953</v>
      </c>
      <c r="C23" s="43">
        <v>5</v>
      </c>
      <c r="D23" s="10"/>
      <c r="E23" s="46"/>
      <c r="F23" s="42"/>
      <c r="G23" s="10" t="s">
        <v>1344</v>
      </c>
      <c r="H23" s="10" t="s">
        <v>1344</v>
      </c>
      <c r="I23" s="9"/>
      <c r="J23" s="9"/>
      <c r="K23" s="20"/>
      <c r="L23" s="21"/>
      <c r="M23" s="13"/>
      <c r="N23" s="13"/>
      <c r="O23" s="22"/>
      <c r="P23" s="18"/>
      <c r="Q23" s="28"/>
    </row>
    <row r="24" spans="1:17" ht="13.15" customHeight="1">
      <c r="A24" s="19">
        <v>22</v>
      </c>
      <c r="B24" s="20" t="s">
        <v>3428</v>
      </c>
      <c r="C24" s="43">
        <v>1</v>
      </c>
      <c r="D24" s="10"/>
      <c r="E24" s="46">
        <v>2003</v>
      </c>
      <c r="F24" s="42"/>
      <c r="G24" s="10" t="s">
        <v>1344</v>
      </c>
      <c r="H24" s="10" t="s">
        <v>1344</v>
      </c>
      <c r="I24" s="9"/>
      <c r="J24" s="9"/>
      <c r="K24" s="20"/>
      <c r="L24" s="21"/>
      <c r="M24" s="13"/>
      <c r="N24" s="13"/>
      <c r="O24" s="22"/>
      <c r="P24" s="18"/>
      <c r="Q24" s="28"/>
    </row>
    <row r="25" spans="1:17" ht="13.15" customHeight="1">
      <c r="A25" s="19">
        <v>23</v>
      </c>
      <c r="B25" s="20" t="s">
        <v>3429</v>
      </c>
      <c r="C25" s="43">
        <v>1</v>
      </c>
      <c r="D25" s="10"/>
      <c r="E25" s="46"/>
      <c r="F25" s="42"/>
      <c r="G25" s="10" t="s">
        <v>1344</v>
      </c>
      <c r="H25" s="10" t="s">
        <v>1344</v>
      </c>
      <c r="I25" s="9"/>
      <c r="J25" s="9"/>
      <c r="K25" s="20"/>
      <c r="L25" s="21"/>
      <c r="M25" s="13"/>
      <c r="N25" s="13"/>
      <c r="O25" s="22"/>
      <c r="P25" s="18"/>
      <c r="Q25" s="28"/>
    </row>
    <row r="26" spans="1:17" ht="13.15" customHeight="1">
      <c r="A26" s="19">
        <v>24</v>
      </c>
      <c r="B26" s="20" t="s">
        <v>3430</v>
      </c>
      <c r="C26" s="43">
        <v>1</v>
      </c>
      <c r="D26" s="10"/>
      <c r="E26" s="46">
        <v>1995</v>
      </c>
      <c r="F26" s="42" t="s">
        <v>697</v>
      </c>
      <c r="G26" s="10" t="s">
        <v>1344</v>
      </c>
      <c r="H26" s="10" t="s">
        <v>1344</v>
      </c>
      <c r="I26" s="9"/>
      <c r="J26" s="9"/>
      <c r="K26" s="20"/>
      <c r="L26" s="21"/>
      <c r="M26" s="13"/>
      <c r="N26" s="13"/>
      <c r="O26" s="22"/>
      <c r="P26" s="18"/>
      <c r="Q26" s="28"/>
    </row>
    <row r="27" spans="1:17" ht="13.15" customHeight="1">
      <c r="A27" s="19">
        <v>25</v>
      </c>
      <c r="B27" s="32" t="s">
        <v>3431</v>
      </c>
      <c r="C27" s="43">
        <v>1</v>
      </c>
      <c r="D27" s="10"/>
      <c r="E27" s="46">
        <v>1995</v>
      </c>
      <c r="F27" s="42" t="s">
        <v>697</v>
      </c>
      <c r="G27" s="10" t="s">
        <v>1344</v>
      </c>
      <c r="H27" s="10" t="s">
        <v>1344</v>
      </c>
      <c r="I27" s="9"/>
      <c r="J27" s="9"/>
      <c r="K27" s="20"/>
      <c r="L27" s="21"/>
      <c r="M27" s="13"/>
      <c r="N27" s="13"/>
      <c r="O27" s="22"/>
      <c r="P27" s="18"/>
      <c r="Q27" s="28"/>
    </row>
    <row r="28" spans="1:17" ht="13.15" customHeight="1">
      <c r="A28" s="19">
        <v>26</v>
      </c>
      <c r="B28" s="20" t="s">
        <v>3432</v>
      </c>
      <c r="C28" s="43">
        <v>1</v>
      </c>
      <c r="D28" s="10"/>
      <c r="E28" s="46"/>
      <c r="F28" s="42"/>
      <c r="G28" s="10" t="s">
        <v>1344</v>
      </c>
      <c r="H28" s="10" t="s">
        <v>1344</v>
      </c>
      <c r="I28" s="9"/>
      <c r="J28" s="9"/>
      <c r="K28" s="20"/>
      <c r="L28" s="21"/>
      <c r="M28" s="13"/>
      <c r="N28" s="13"/>
      <c r="O28" s="22"/>
      <c r="P28" s="18"/>
      <c r="Q28" s="28"/>
    </row>
    <row r="29" spans="1:17" ht="13.15" customHeight="1">
      <c r="A29" s="19">
        <v>27</v>
      </c>
      <c r="B29" s="20" t="s">
        <v>3433</v>
      </c>
      <c r="C29" s="43">
        <v>1</v>
      </c>
      <c r="D29" s="10"/>
      <c r="E29" s="46">
        <v>2003</v>
      </c>
      <c r="F29" s="42"/>
      <c r="G29" s="10" t="s">
        <v>1344</v>
      </c>
      <c r="H29" s="10" t="s">
        <v>1344</v>
      </c>
      <c r="I29" s="9"/>
      <c r="J29" s="9"/>
      <c r="K29" s="20"/>
      <c r="L29" s="21"/>
      <c r="M29" s="13"/>
      <c r="N29" s="13"/>
      <c r="O29" s="22">
        <v>0</v>
      </c>
      <c r="P29" s="18"/>
      <c r="Q29" s="28" t="s">
        <v>2816</v>
      </c>
    </row>
    <row r="30" spans="1:17" ht="13.15" customHeight="1">
      <c r="A30" s="19">
        <v>28</v>
      </c>
      <c r="B30" s="20" t="s">
        <v>3434</v>
      </c>
      <c r="C30" s="43">
        <v>1</v>
      </c>
      <c r="D30" s="10"/>
      <c r="E30" s="46">
        <v>1982</v>
      </c>
      <c r="F30" s="42"/>
      <c r="G30" s="10" t="s">
        <v>3412</v>
      </c>
      <c r="H30" s="10" t="s">
        <v>3413</v>
      </c>
      <c r="I30" s="9"/>
      <c r="J30" s="9"/>
      <c r="K30" s="20"/>
      <c r="L30" s="21"/>
      <c r="M30" s="13"/>
      <c r="N30" s="13"/>
      <c r="O30" s="22"/>
      <c r="P30" s="18"/>
      <c r="Q30" s="28"/>
    </row>
    <row r="31" spans="1:17" ht="13.15" customHeight="1">
      <c r="A31" s="19">
        <v>29</v>
      </c>
      <c r="B31" s="20" t="s">
        <v>3435</v>
      </c>
      <c r="C31" s="43">
        <v>1</v>
      </c>
      <c r="D31" s="10"/>
      <c r="E31" s="46">
        <v>1994</v>
      </c>
      <c r="F31" s="42"/>
      <c r="G31" s="10" t="s">
        <v>1344</v>
      </c>
      <c r="H31" s="10" t="s">
        <v>1344</v>
      </c>
      <c r="I31" s="9"/>
      <c r="J31" s="9"/>
      <c r="K31" s="20"/>
      <c r="L31" s="21"/>
      <c r="M31" s="13"/>
      <c r="N31" s="13"/>
      <c r="O31" s="22"/>
      <c r="P31" s="18"/>
      <c r="Q31" s="28"/>
    </row>
    <row r="32" spans="1:17" ht="13.15" customHeight="1">
      <c r="A32" s="19">
        <v>30</v>
      </c>
      <c r="B32" s="20" t="s">
        <v>3436</v>
      </c>
      <c r="C32" s="43">
        <v>1</v>
      </c>
      <c r="D32" s="10"/>
      <c r="E32" s="46">
        <v>1994</v>
      </c>
      <c r="F32" s="42"/>
      <c r="G32" s="10" t="s">
        <v>1344</v>
      </c>
      <c r="H32" s="10" t="s">
        <v>1344</v>
      </c>
      <c r="I32" s="9"/>
      <c r="J32" s="9"/>
      <c r="K32" s="20"/>
      <c r="L32" s="21"/>
      <c r="M32" s="13"/>
      <c r="N32" s="13"/>
      <c r="O32" s="22"/>
      <c r="P32" s="18"/>
      <c r="Q32" s="28"/>
    </row>
    <row r="33" spans="1:17" ht="13.15" customHeight="1">
      <c r="A33" s="19">
        <v>31</v>
      </c>
      <c r="B33" s="20" t="s">
        <v>3437</v>
      </c>
      <c r="C33" s="43">
        <v>1</v>
      </c>
      <c r="D33" s="10"/>
      <c r="E33" s="46">
        <v>1997</v>
      </c>
      <c r="F33" s="42"/>
      <c r="G33" s="10" t="s">
        <v>1344</v>
      </c>
      <c r="H33" s="10" t="s">
        <v>1344</v>
      </c>
      <c r="I33" s="9"/>
      <c r="J33" s="9"/>
      <c r="K33" s="20"/>
      <c r="L33" s="21"/>
      <c r="M33" s="13"/>
      <c r="N33" s="13"/>
      <c r="O33" s="22"/>
      <c r="P33" s="18"/>
      <c r="Q33" s="28"/>
    </row>
    <row r="34" spans="1:17" ht="13.15" customHeight="1">
      <c r="A34" s="19">
        <v>32</v>
      </c>
      <c r="B34" s="20" t="s">
        <v>3438</v>
      </c>
      <c r="C34" s="43">
        <v>1</v>
      </c>
      <c r="D34" s="10"/>
      <c r="E34" s="46">
        <v>2000</v>
      </c>
      <c r="F34" s="42"/>
      <c r="G34" s="10" t="s">
        <v>1344</v>
      </c>
      <c r="H34" s="10" t="s">
        <v>1344</v>
      </c>
      <c r="I34" s="9"/>
      <c r="J34" s="9"/>
      <c r="K34" s="20"/>
      <c r="L34" s="21"/>
      <c r="M34" s="13"/>
      <c r="N34" s="13"/>
      <c r="O34" s="22"/>
      <c r="P34" s="18"/>
      <c r="Q34" s="28"/>
    </row>
    <row r="35" spans="1:17">
      <c r="A35" s="19">
        <v>33</v>
      </c>
      <c r="B35" s="20" t="s">
        <v>3439</v>
      </c>
      <c r="C35" s="43">
        <v>2</v>
      </c>
      <c r="D35" s="10"/>
      <c r="E35" s="46"/>
      <c r="F35" s="42"/>
      <c r="G35" s="10" t="s">
        <v>1344</v>
      </c>
      <c r="H35" s="10" t="s">
        <v>1344</v>
      </c>
      <c r="I35" s="9"/>
      <c r="J35" s="9"/>
      <c r="K35" s="20"/>
      <c r="L35" s="21"/>
      <c r="M35" s="13"/>
      <c r="N35" s="13"/>
      <c r="O35" s="22"/>
      <c r="P35" s="18"/>
      <c r="Q35" s="28"/>
    </row>
    <row r="36" spans="1:17" ht="13.15" customHeight="1">
      <c r="A36" s="19">
        <v>34</v>
      </c>
      <c r="B36" s="20" t="s">
        <v>3440</v>
      </c>
      <c r="C36" s="43">
        <v>1</v>
      </c>
      <c r="D36" s="10"/>
      <c r="E36" s="46"/>
      <c r="F36" s="42"/>
      <c r="G36" s="10" t="s">
        <v>1344</v>
      </c>
      <c r="H36" s="10" t="s">
        <v>1344</v>
      </c>
      <c r="I36" s="9"/>
      <c r="J36" s="9"/>
      <c r="K36" s="20"/>
      <c r="L36" s="21"/>
      <c r="M36" s="13"/>
      <c r="N36" s="13"/>
      <c r="O36" s="22"/>
      <c r="P36" s="18"/>
      <c r="Q36" s="28"/>
    </row>
    <row r="37" spans="1:17" ht="13.15" customHeight="1">
      <c r="A37" s="19">
        <v>35</v>
      </c>
      <c r="B37" s="20" t="s">
        <v>3441</v>
      </c>
      <c r="C37" s="43">
        <v>2</v>
      </c>
      <c r="D37" s="10"/>
      <c r="E37" s="46"/>
      <c r="F37" s="42"/>
      <c r="G37" s="10" t="s">
        <v>1344</v>
      </c>
      <c r="H37" s="10" t="s">
        <v>1344</v>
      </c>
      <c r="I37" s="9"/>
      <c r="J37" s="9"/>
      <c r="K37" s="20"/>
      <c r="L37" s="21"/>
      <c r="M37" s="13"/>
      <c r="N37" s="13"/>
      <c r="O37" s="22"/>
      <c r="P37" s="18"/>
      <c r="Q37" s="28"/>
    </row>
    <row r="38" spans="1:17" ht="13.15" customHeight="1">
      <c r="A38" s="19">
        <v>36</v>
      </c>
      <c r="B38" s="20" t="s">
        <v>3442</v>
      </c>
      <c r="C38" s="43">
        <v>3</v>
      </c>
      <c r="D38" s="10"/>
      <c r="E38" s="46"/>
      <c r="F38" s="42"/>
      <c r="G38" s="10" t="s">
        <v>1344</v>
      </c>
      <c r="H38" s="10" t="s">
        <v>1344</v>
      </c>
      <c r="I38" s="9"/>
      <c r="J38" s="9"/>
      <c r="K38" s="20"/>
      <c r="L38" s="21"/>
      <c r="M38" s="13"/>
      <c r="N38" s="13"/>
      <c r="O38" s="22"/>
      <c r="P38" s="18"/>
      <c r="Q38" s="28"/>
    </row>
    <row r="39" spans="1:17" ht="13.15" customHeight="1">
      <c r="A39" s="19">
        <v>37</v>
      </c>
      <c r="B39" s="20" t="s">
        <v>3443</v>
      </c>
      <c r="C39" s="43">
        <v>7</v>
      </c>
      <c r="D39" s="10"/>
      <c r="E39" s="46"/>
      <c r="F39" s="42"/>
      <c r="G39" s="10" t="s">
        <v>1344</v>
      </c>
      <c r="H39" s="10" t="s">
        <v>1344</v>
      </c>
      <c r="I39" s="9"/>
      <c r="J39" s="9"/>
      <c r="K39" s="20"/>
      <c r="L39" s="21"/>
      <c r="M39" s="13"/>
      <c r="N39" s="13"/>
      <c r="O39" s="22"/>
      <c r="P39" s="18"/>
      <c r="Q39" s="28"/>
    </row>
    <row r="40" spans="1:17" ht="13.15" customHeight="1">
      <c r="A40" s="19">
        <v>38</v>
      </c>
      <c r="B40" s="20" t="s">
        <v>3444</v>
      </c>
      <c r="C40" s="43">
        <v>1</v>
      </c>
      <c r="D40" s="10"/>
      <c r="E40" s="46"/>
      <c r="F40" s="42"/>
      <c r="G40" s="10" t="s">
        <v>1344</v>
      </c>
      <c r="H40" s="10" t="s">
        <v>1344</v>
      </c>
      <c r="I40" s="9"/>
      <c r="J40" s="9"/>
      <c r="K40" s="20"/>
      <c r="L40" s="21"/>
      <c r="M40" s="13"/>
      <c r="N40" s="13"/>
      <c r="O40" s="22"/>
      <c r="P40" s="18"/>
      <c r="Q40" s="28"/>
    </row>
    <row r="41" spans="1:17" ht="13.15" customHeight="1">
      <c r="A41" s="19">
        <v>39</v>
      </c>
      <c r="B41" s="20" t="s">
        <v>3445</v>
      </c>
      <c r="C41" s="43">
        <v>1</v>
      </c>
      <c r="D41" s="10"/>
      <c r="E41" s="46"/>
      <c r="F41" s="42"/>
      <c r="G41" s="10" t="s">
        <v>1344</v>
      </c>
      <c r="H41" s="10" t="s">
        <v>1344</v>
      </c>
      <c r="I41" s="9"/>
      <c r="J41" s="9"/>
      <c r="K41" s="20"/>
      <c r="L41" s="21"/>
      <c r="M41" s="13"/>
      <c r="N41" s="13"/>
      <c r="O41" s="22"/>
      <c r="P41" s="18"/>
      <c r="Q41" s="28"/>
    </row>
    <row r="42" spans="1:17" ht="13.15" customHeight="1">
      <c r="A42" s="19">
        <v>40</v>
      </c>
      <c r="B42" s="20" t="s">
        <v>3446</v>
      </c>
      <c r="C42" s="43">
        <v>2</v>
      </c>
      <c r="D42" s="10"/>
      <c r="E42" s="46"/>
      <c r="F42" s="42"/>
      <c r="G42" s="10" t="s">
        <v>1344</v>
      </c>
      <c r="H42" s="10" t="s">
        <v>1344</v>
      </c>
      <c r="I42" s="9"/>
      <c r="J42" s="9"/>
      <c r="K42" s="20"/>
      <c r="L42" s="21"/>
      <c r="M42" s="13"/>
      <c r="N42" s="13"/>
      <c r="O42" s="22"/>
      <c r="P42" s="18"/>
      <c r="Q42" s="28"/>
    </row>
    <row r="43" spans="1:17" ht="13.15" customHeight="1">
      <c r="A43" s="19">
        <v>41</v>
      </c>
      <c r="B43" s="20" t="s">
        <v>3447</v>
      </c>
      <c r="C43" s="43">
        <v>6</v>
      </c>
      <c r="D43" s="10"/>
      <c r="E43" s="46"/>
      <c r="F43" s="42"/>
      <c r="G43" s="10" t="s">
        <v>1344</v>
      </c>
      <c r="H43" s="10" t="s">
        <v>1344</v>
      </c>
      <c r="I43" s="9"/>
      <c r="J43" s="9"/>
      <c r="K43" s="20"/>
      <c r="L43" s="21"/>
      <c r="M43" s="13"/>
      <c r="N43" s="13"/>
      <c r="O43" s="22"/>
      <c r="P43" s="18"/>
      <c r="Q43" s="28"/>
    </row>
    <row r="44" spans="1:17">
      <c r="A44" s="19">
        <v>42</v>
      </c>
      <c r="B44" s="20" t="s">
        <v>3448</v>
      </c>
      <c r="C44" s="43">
        <v>1</v>
      </c>
      <c r="D44" s="10"/>
      <c r="E44" s="46">
        <v>1982</v>
      </c>
      <c r="F44" s="42"/>
      <c r="G44" s="10" t="s">
        <v>1344</v>
      </c>
      <c r="H44" s="10" t="s">
        <v>1344</v>
      </c>
      <c r="I44" s="9"/>
      <c r="J44" s="9"/>
      <c r="K44" s="20"/>
      <c r="L44" s="21"/>
      <c r="M44" s="13"/>
      <c r="N44" s="13"/>
      <c r="O44" s="22"/>
      <c r="P44" s="18"/>
      <c r="Q44" s="28"/>
    </row>
    <row r="45" spans="1:17">
      <c r="A45" s="19">
        <v>43</v>
      </c>
      <c r="B45" s="20" t="s">
        <v>3449</v>
      </c>
      <c r="C45" s="43">
        <v>3</v>
      </c>
      <c r="D45" s="10"/>
      <c r="E45" s="46">
        <v>1994</v>
      </c>
      <c r="F45" s="42"/>
      <c r="G45" s="10" t="s">
        <v>1344</v>
      </c>
      <c r="H45" s="10" t="s">
        <v>1344</v>
      </c>
      <c r="I45" s="9"/>
      <c r="J45" s="9"/>
      <c r="K45" s="20"/>
      <c r="L45" s="21"/>
      <c r="M45" s="13"/>
      <c r="N45" s="13"/>
      <c r="O45" s="22"/>
      <c r="P45" s="18"/>
      <c r="Q45" s="28"/>
    </row>
    <row r="46" spans="1:17">
      <c r="A46" s="19">
        <v>44</v>
      </c>
      <c r="B46" s="20" t="s">
        <v>3450</v>
      </c>
      <c r="C46" s="43">
        <v>1</v>
      </c>
      <c r="D46" s="10"/>
      <c r="E46" s="46">
        <v>1996</v>
      </c>
      <c r="F46" s="42"/>
      <c r="G46" s="10" t="s">
        <v>1344</v>
      </c>
      <c r="H46" s="10" t="s">
        <v>1344</v>
      </c>
      <c r="I46" s="9"/>
      <c r="J46" s="9"/>
      <c r="K46" s="20"/>
      <c r="L46" s="21"/>
      <c r="M46" s="13"/>
      <c r="N46" s="13"/>
      <c r="O46" s="22">
        <v>0</v>
      </c>
      <c r="P46" s="18"/>
      <c r="Q46" s="28" t="s">
        <v>2816</v>
      </c>
    </row>
    <row r="47" spans="1:17">
      <c r="A47" s="19">
        <v>45</v>
      </c>
      <c r="B47" s="20" t="s">
        <v>3451</v>
      </c>
      <c r="C47" s="43"/>
      <c r="D47" s="10"/>
      <c r="E47" s="46"/>
      <c r="F47" s="42"/>
      <c r="G47" s="10" t="s">
        <v>1344</v>
      </c>
      <c r="H47" s="10" t="s">
        <v>1344</v>
      </c>
      <c r="I47" s="9"/>
      <c r="J47" s="9"/>
      <c r="K47" s="20"/>
      <c r="L47" s="21"/>
      <c r="M47" s="13"/>
      <c r="N47" s="13"/>
      <c r="O47" s="22"/>
      <c r="P47" s="18"/>
      <c r="Q47" s="28"/>
    </row>
    <row r="48" spans="1:17">
      <c r="A48" s="19">
        <v>46</v>
      </c>
      <c r="B48" s="20" t="s">
        <v>3452</v>
      </c>
      <c r="C48" s="43">
        <v>1</v>
      </c>
      <c r="D48" s="10"/>
      <c r="E48" s="46">
        <v>1996</v>
      </c>
      <c r="F48" s="42"/>
      <c r="G48" s="10" t="s">
        <v>1344</v>
      </c>
      <c r="H48" s="10" t="s">
        <v>1344</v>
      </c>
      <c r="I48" s="9"/>
      <c r="J48" s="9"/>
      <c r="K48" s="20"/>
      <c r="L48" s="21"/>
      <c r="M48" s="13"/>
      <c r="N48" s="13"/>
      <c r="O48" s="22">
        <v>0</v>
      </c>
      <c r="P48" s="18"/>
      <c r="Q48" s="28" t="s">
        <v>2816</v>
      </c>
    </row>
    <row r="49" spans="1:17">
      <c r="A49" s="19">
        <v>47</v>
      </c>
      <c r="B49" s="20" t="s">
        <v>3453</v>
      </c>
      <c r="C49" s="43">
        <v>1</v>
      </c>
      <c r="D49" s="10"/>
      <c r="E49" s="46"/>
      <c r="F49" s="42"/>
      <c r="G49" s="10" t="s">
        <v>1344</v>
      </c>
      <c r="H49" s="10" t="s">
        <v>1344</v>
      </c>
      <c r="I49" s="9"/>
      <c r="J49" s="9"/>
      <c r="K49" s="20"/>
      <c r="L49" s="21"/>
      <c r="M49" s="13"/>
      <c r="N49" s="13"/>
      <c r="O49" s="22">
        <v>0</v>
      </c>
      <c r="P49" s="18"/>
      <c r="Q49" s="28" t="s">
        <v>2816</v>
      </c>
    </row>
    <row r="50" spans="1:17">
      <c r="A50" s="19">
        <v>48</v>
      </c>
      <c r="B50" s="20" t="s">
        <v>3454</v>
      </c>
      <c r="C50" s="43">
        <v>1</v>
      </c>
      <c r="D50" s="10"/>
      <c r="E50" s="46">
        <v>2000</v>
      </c>
      <c r="F50" s="31"/>
      <c r="G50" s="10" t="s">
        <v>1344</v>
      </c>
      <c r="H50" s="10" t="s">
        <v>1344</v>
      </c>
      <c r="I50" s="9"/>
      <c r="J50" s="9"/>
      <c r="K50" s="20"/>
      <c r="L50" s="21"/>
      <c r="M50" s="13"/>
      <c r="N50" s="13"/>
      <c r="O50" s="22"/>
      <c r="P50" s="18"/>
      <c r="Q50" s="28"/>
    </row>
    <row r="51" spans="1:17">
      <c r="A51" s="19">
        <v>49</v>
      </c>
      <c r="B51" s="20" t="s">
        <v>3455</v>
      </c>
      <c r="C51" s="43">
        <v>1</v>
      </c>
      <c r="D51" s="10"/>
      <c r="E51" s="46">
        <v>2000</v>
      </c>
      <c r="F51" s="31"/>
      <c r="G51" s="10" t="s">
        <v>1344</v>
      </c>
      <c r="H51" s="10" t="s">
        <v>1344</v>
      </c>
      <c r="I51" s="9"/>
      <c r="J51" s="9"/>
      <c r="K51" s="20"/>
      <c r="L51" s="21"/>
      <c r="M51" s="13"/>
      <c r="N51" s="13"/>
      <c r="O51" s="22"/>
      <c r="P51" s="18"/>
      <c r="Q51" s="28"/>
    </row>
    <row r="52" spans="1:17">
      <c r="A52" s="19">
        <v>50</v>
      </c>
      <c r="B52" s="20" t="s">
        <v>3456</v>
      </c>
      <c r="C52" s="43">
        <v>1</v>
      </c>
      <c r="D52" s="10"/>
      <c r="E52" s="46">
        <v>2001</v>
      </c>
      <c r="F52" s="31"/>
      <c r="G52" s="10" t="s">
        <v>1344</v>
      </c>
      <c r="H52" s="10" t="s">
        <v>1344</v>
      </c>
      <c r="I52" s="9"/>
      <c r="J52" s="9"/>
      <c r="K52" s="20"/>
      <c r="L52" s="21"/>
      <c r="M52" s="13"/>
      <c r="N52" s="13"/>
      <c r="O52" s="22"/>
      <c r="P52" s="18"/>
      <c r="Q52" s="28"/>
    </row>
    <row r="53" spans="1:17">
      <c r="A53" s="312"/>
    </row>
  </sheetData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Q133"/>
  <sheetViews>
    <sheetView topLeftCell="A109" zoomScale="80" workbookViewId="0">
      <selection activeCell="A132" sqref="A132:A133"/>
    </sheetView>
  </sheetViews>
  <sheetFormatPr defaultRowHeight="12.75"/>
  <cols>
    <col min="1" max="1" width="5.42578125" customWidth="1"/>
    <col min="2" max="2" width="50.5703125" customWidth="1"/>
    <col min="3" max="3" width="5.5703125" style="35" customWidth="1"/>
    <col min="4" max="4" width="4.140625" customWidth="1"/>
    <col min="5" max="5" width="9" style="47" customWidth="1"/>
    <col min="6" max="6" width="15.5703125" style="29" customWidth="1"/>
    <col min="7" max="7" width="15.5703125" customWidth="1"/>
    <col min="8" max="8" width="29.7109375" customWidth="1"/>
    <col min="9" max="9" width="3.42578125" style="35" customWidth="1"/>
    <col min="10" max="12" width="3" hidden="1" customWidth="1"/>
    <col min="13" max="13" width="5.85546875" style="35" customWidth="1"/>
    <col min="14" max="14" width="5.85546875" customWidth="1"/>
    <col min="15" max="15" width="12.42578125" customWidth="1"/>
    <col min="16" max="16" width="17.7109375" style="17" hidden="1" customWidth="1"/>
    <col min="17" max="17" width="15.57031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15" customHeight="1">
      <c r="A2" s="19">
        <v>1</v>
      </c>
      <c r="B2" s="20" t="s">
        <v>3457</v>
      </c>
      <c r="C2" s="43">
        <v>1</v>
      </c>
      <c r="D2" s="10"/>
      <c r="E2" s="45">
        <v>1980</v>
      </c>
      <c r="F2" s="48" t="s">
        <v>697</v>
      </c>
      <c r="G2" s="10" t="s">
        <v>3458</v>
      </c>
      <c r="H2" s="10" t="s">
        <v>3413</v>
      </c>
      <c r="I2" s="9"/>
      <c r="J2" s="9"/>
      <c r="K2" s="20"/>
      <c r="L2" s="21"/>
      <c r="M2" s="13"/>
      <c r="N2" s="13"/>
      <c r="O2" s="22"/>
      <c r="P2" s="18"/>
      <c r="Q2" s="28"/>
    </row>
    <row r="3" spans="1:17" ht="13.15" customHeight="1">
      <c r="A3" s="19">
        <v>2</v>
      </c>
      <c r="B3" s="20" t="s">
        <v>3459</v>
      </c>
      <c r="C3" s="43">
        <v>1</v>
      </c>
      <c r="D3" s="10"/>
      <c r="E3" s="45">
        <v>1980</v>
      </c>
      <c r="F3" s="48" t="s">
        <v>697</v>
      </c>
      <c r="G3" s="10" t="s">
        <v>1344</v>
      </c>
      <c r="H3" s="10" t="s">
        <v>1344</v>
      </c>
      <c r="I3" s="9"/>
      <c r="J3" s="9"/>
      <c r="K3" s="20"/>
      <c r="L3" s="21"/>
      <c r="M3" s="13"/>
      <c r="N3" s="13"/>
      <c r="O3" s="22"/>
      <c r="P3" s="18"/>
      <c r="Q3" s="28"/>
    </row>
    <row r="4" spans="1:17" ht="13.15" customHeight="1">
      <c r="A4" s="19">
        <v>3</v>
      </c>
      <c r="B4" s="32" t="s">
        <v>3459</v>
      </c>
      <c r="C4" s="43">
        <v>1</v>
      </c>
      <c r="D4" s="10"/>
      <c r="E4" s="46">
        <v>1993</v>
      </c>
      <c r="F4" s="48" t="s">
        <v>697</v>
      </c>
      <c r="G4" s="10" t="s">
        <v>1344</v>
      </c>
      <c r="H4" s="10" t="s">
        <v>1344</v>
      </c>
      <c r="I4" s="9"/>
      <c r="J4" s="9"/>
      <c r="K4" s="20"/>
      <c r="L4" s="21"/>
      <c r="M4" s="13"/>
      <c r="N4" s="13"/>
      <c r="O4" s="22"/>
      <c r="P4" s="18"/>
      <c r="Q4" s="28"/>
    </row>
    <row r="5" spans="1:17" ht="13.15" customHeight="1">
      <c r="A5" s="19">
        <v>4</v>
      </c>
      <c r="B5" s="20" t="s">
        <v>3459</v>
      </c>
      <c r="C5" s="43">
        <v>1</v>
      </c>
      <c r="D5" s="10"/>
      <c r="E5" s="46">
        <v>1994</v>
      </c>
      <c r="F5" s="42" t="s">
        <v>697</v>
      </c>
      <c r="G5" s="10" t="s">
        <v>1344</v>
      </c>
      <c r="H5" s="10" t="s">
        <v>1344</v>
      </c>
      <c r="I5" s="9"/>
      <c r="J5" s="9"/>
      <c r="K5" s="20"/>
      <c r="L5" s="21"/>
      <c r="M5" s="13"/>
      <c r="N5" s="13"/>
      <c r="O5" s="22"/>
      <c r="P5" s="18"/>
      <c r="Q5" s="28"/>
    </row>
    <row r="6" spans="1:17" ht="13.15" customHeight="1">
      <c r="A6" s="19">
        <v>5</v>
      </c>
      <c r="B6" s="20" t="s">
        <v>3460</v>
      </c>
      <c r="C6" s="43">
        <v>3</v>
      </c>
      <c r="D6" s="10"/>
      <c r="E6" s="46">
        <v>1980</v>
      </c>
      <c r="F6" s="29" t="s">
        <v>697</v>
      </c>
      <c r="G6" s="10" t="s">
        <v>1344</v>
      </c>
      <c r="H6" s="10" t="s">
        <v>1344</v>
      </c>
      <c r="I6" s="9"/>
      <c r="J6" s="9"/>
      <c r="K6" s="20"/>
      <c r="L6" s="21"/>
      <c r="M6" s="13"/>
      <c r="N6" s="13"/>
      <c r="O6" s="22"/>
      <c r="P6" s="18"/>
      <c r="Q6" s="28"/>
    </row>
    <row r="7" spans="1:17" ht="12" customHeight="1">
      <c r="A7" s="19">
        <v>6</v>
      </c>
      <c r="B7" s="20" t="s">
        <v>3460</v>
      </c>
      <c r="C7" s="43">
        <v>6</v>
      </c>
      <c r="D7" s="10"/>
      <c r="E7" s="46">
        <v>1983</v>
      </c>
      <c r="F7" s="42" t="s">
        <v>697</v>
      </c>
      <c r="G7" s="10" t="s">
        <v>1344</v>
      </c>
      <c r="H7" s="10" t="s">
        <v>1344</v>
      </c>
      <c r="I7" s="9"/>
      <c r="J7" s="9"/>
      <c r="K7" s="20"/>
      <c r="L7" s="21"/>
      <c r="M7" s="13"/>
      <c r="N7" s="13"/>
      <c r="O7" s="22"/>
      <c r="P7" s="18"/>
      <c r="Q7" s="28"/>
    </row>
    <row r="8" spans="1:17" ht="13.15" customHeight="1">
      <c r="A8" s="19">
        <v>7</v>
      </c>
      <c r="B8" s="20" t="s">
        <v>3461</v>
      </c>
      <c r="C8" s="43">
        <v>1</v>
      </c>
      <c r="D8" s="10"/>
      <c r="E8" s="46">
        <v>1993</v>
      </c>
      <c r="F8" s="42" t="s">
        <v>697</v>
      </c>
      <c r="G8" s="10" t="s">
        <v>1344</v>
      </c>
      <c r="H8" s="10" t="s">
        <v>1344</v>
      </c>
      <c r="I8" s="9"/>
      <c r="J8" s="9"/>
      <c r="K8" s="20"/>
      <c r="L8" s="21"/>
      <c r="M8" s="13"/>
      <c r="N8" s="13"/>
      <c r="O8" s="22"/>
      <c r="P8" s="18"/>
      <c r="Q8" s="28"/>
    </row>
    <row r="9" spans="1:17" ht="13.15" customHeight="1">
      <c r="A9" s="19">
        <v>8</v>
      </c>
      <c r="B9" s="20" t="s">
        <v>3462</v>
      </c>
      <c r="C9" s="43">
        <v>1</v>
      </c>
      <c r="D9" s="10"/>
      <c r="E9" s="46">
        <v>1982</v>
      </c>
      <c r="F9" s="42" t="s">
        <v>697</v>
      </c>
      <c r="G9" s="10" t="s">
        <v>1344</v>
      </c>
      <c r="H9" s="10" t="s">
        <v>1344</v>
      </c>
      <c r="I9" s="9"/>
      <c r="J9" s="9"/>
      <c r="K9" s="20"/>
      <c r="L9" s="21"/>
      <c r="M9" s="13"/>
      <c r="N9" s="13"/>
      <c r="O9" s="22"/>
      <c r="P9" s="18"/>
      <c r="Q9" s="28"/>
    </row>
    <row r="10" spans="1:17">
      <c r="A10" s="19">
        <v>9</v>
      </c>
      <c r="B10" s="20" t="s">
        <v>3463</v>
      </c>
      <c r="C10" s="43">
        <v>1</v>
      </c>
      <c r="D10" s="10"/>
      <c r="E10" s="46">
        <v>1982</v>
      </c>
      <c r="F10" s="42" t="s">
        <v>697</v>
      </c>
      <c r="G10" s="10" t="s">
        <v>1344</v>
      </c>
      <c r="H10" s="10" t="s">
        <v>1344</v>
      </c>
      <c r="I10" s="9"/>
      <c r="J10" s="9"/>
      <c r="K10" s="20"/>
      <c r="L10" s="21"/>
      <c r="M10" s="13"/>
      <c r="N10" s="13"/>
      <c r="O10" s="22"/>
      <c r="P10" s="18"/>
      <c r="Q10" s="28"/>
    </row>
    <row r="11" spans="1:17">
      <c r="A11" s="19">
        <v>10</v>
      </c>
      <c r="B11" s="20" t="s">
        <v>3464</v>
      </c>
      <c r="C11" s="43">
        <v>1</v>
      </c>
      <c r="D11" s="10"/>
      <c r="E11" s="46">
        <v>1988</v>
      </c>
      <c r="F11" s="42" t="s">
        <v>3465</v>
      </c>
      <c r="G11" s="10" t="s">
        <v>1344</v>
      </c>
      <c r="H11" s="10" t="s">
        <v>1344</v>
      </c>
      <c r="I11" s="9"/>
      <c r="J11" s="9"/>
      <c r="K11" s="20"/>
      <c r="L11" s="21"/>
      <c r="M11" s="13"/>
      <c r="N11" s="13"/>
      <c r="O11" s="22"/>
      <c r="P11" s="18"/>
      <c r="Q11" s="28"/>
    </row>
    <row r="12" spans="1:17" ht="13.15" customHeight="1">
      <c r="A12" s="19">
        <v>11</v>
      </c>
      <c r="B12" s="20" t="s">
        <v>3466</v>
      </c>
      <c r="C12" s="43">
        <v>2</v>
      </c>
      <c r="D12" s="10"/>
      <c r="E12" s="46">
        <v>1991</v>
      </c>
      <c r="F12" s="42" t="s">
        <v>697</v>
      </c>
      <c r="G12" s="10" t="s">
        <v>1344</v>
      </c>
      <c r="H12" s="10" t="s">
        <v>1344</v>
      </c>
      <c r="I12" s="9"/>
      <c r="J12" s="9"/>
      <c r="K12" s="20"/>
      <c r="L12" s="21"/>
      <c r="M12" s="13"/>
      <c r="N12" s="13"/>
      <c r="O12" s="22"/>
      <c r="P12" s="18"/>
      <c r="Q12" s="28"/>
    </row>
    <row r="13" spans="1:17" ht="13.15" customHeight="1">
      <c r="A13" s="19">
        <v>12</v>
      </c>
      <c r="B13" s="20" t="s">
        <v>3466</v>
      </c>
      <c r="C13" s="43">
        <v>1</v>
      </c>
      <c r="D13" s="10"/>
      <c r="E13" s="46">
        <v>1993</v>
      </c>
      <c r="F13" s="42" t="s">
        <v>697</v>
      </c>
      <c r="G13" s="10" t="s">
        <v>1344</v>
      </c>
      <c r="H13" s="10" t="s">
        <v>1344</v>
      </c>
      <c r="I13" s="9"/>
      <c r="J13" s="9"/>
      <c r="K13" s="20"/>
      <c r="L13" s="21"/>
      <c r="M13" s="13"/>
      <c r="N13" s="13"/>
      <c r="O13" s="22"/>
      <c r="P13" s="18"/>
      <c r="Q13" s="28"/>
    </row>
    <row r="14" spans="1:17" ht="13.15" customHeight="1">
      <c r="A14" s="19" t="s">
        <v>330</v>
      </c>
      <c r="B14" s="20" t="s">
        <v>3467</v>
      </c>
      <c r="C14" s="43">
        <v>2</v>
      </c>
      <c r="D14" s="10"/>
      <c r="E14" s="46">
        <v>1991</v>
      </c>
      <c r="F14" s="42" t="s">
        <v>697</v>
      </c>
      <c r="G14" s="10" t="s">
        <v>1344</v>
      </c>
      <c r="H14" s="10" t="s">
        <v>1344</v>
      </c>
      <c r="I14" s="9"/>
      <c r="J14" s="9"/>
      <c r="K14" s="20"/>
      <c r="L14" s="21"/>
      <c r="M14" s="13"/>
      <c r="N14" s="13"/>
      <c r="O14" s="22"/>
      <c r="P14" s="18"/>
      <c r="Q14" s="28"/>
    </row>
    <row r="15" spans="1:17" ht="13.15" customHeight="1">
      <c r="A15" s="19">
        <v>13</v>
      </c>
      <c r="B15" s="20" t="s">
        <v>3468</v>
      </c>
      <c r="C15" s="43">
        <v>1</v>
      </c>
      <c r="D15" s="10"/>
      <c r="E15" s="46">
        <v>1994</v>
      </c>
      <c r="F15" s="42" t="s">
        <v>697</v>
      </c>
      <c r="G15" s="10" t="s">
        <v>1344</v>
      </c>
      <c r="H15" s="10" t="s">
        <v>1344</v>
      </c>
      <c r="I15" s="9"/>
      <c r="J15" s="9"/>
      <c r="K15" s="20"/>
      <c r="L15" s="21"/>
      <c r="M15" s="13"/>
      <c r="N15" s="13"/>
      <c r="O15" s="22"/>
      <c r="P15" s="18"/>
      <c r="Q15" s="28"/>
    </row>
    <row r="16" spans="1:17" ht="13.15" customHeight="1">
      <c r="A16" s="19">
        <v>14</v>
      </c>
      <c r="B16" s="20" t="s">
        <v>3469</v>
      </c>
      <c r="C16" s="43">
        <v>3</v>
      </c>
      <c r="D16" s="10"/>
      <c r="E16" s="46">
        <v>1991</v>
      </c>
      <c r="F16" s="42" t="s">
        <v>697</v>
      </c>
      <c r="G16" s="10" t="s">
        <v>1344</v>
      </c>
      <c r="H16" s="10" t="s">
        <v>1344</v>
      </c>
      <c r="I16" s="9"/>
      <c r="J16" s="9"/>
      <c r="K16" s="20"/>
      <c r="L16" s="21"/>
      <c r="M16" s="13"/>
      <c r="N16" s="13"/>
      <c r="O16" s="22"/>
      <c r="P16" s="18"/>
      <c r="Q16" s="28"/>
    </row>
    <row r="17" spans="1:17" ht="13.15" customHeight="1">
      <c r="A17" s="19">
        <v>15</v>
      </c>
      <c r="B17" s="20" t="s">
        <v>3470</v>
      </c>
      <c r="C17" s="43">
        <v>2</v>
      </c>
      <c r="D17" s="10"/>
      <c r="E17" s="46">
        <v>1992</v>
      </c>
      <c r="F17" s="42" t="s">
        <v>3471</v>
      </c>
      <c r="G17" s="10" t="s">
        <v>1344</v>
      </c>
      <c r="H17" s="10" t="s">
        <v>1344</v>
      </c>
      <c r="I17" s="9"/>
      <c r="J17" s="9"/>
      <c r="K17" s="20"/>
      <c r="L17" s="21"/>
      <c r="M17" s="13"/>
      <c r="N17" s="13"/>
      <c r="O17" s="22"/>
      <c r="P17" s="18"/>
      <c r="Q17" s="28"/>
    </row>
    <row r="18" spans="1:17" ht="13.15" customHeight="1">
      <c r="A18" s="19">
        <v>16</v>
      </c>
      <c r="B18" s="32" t="s">
        <v>3472</v>
      </c>
      <c r="C18" s="43">
        <v>2</v>
      </c>
      <c r="D18" s="10"/>
      <c r="E18" s="46">
        <v>1993</v>
      </c>
      <c r="F18" s="42" t="s">
        <v>697</v>
      </c>
      <c r="G18" s="10" t="s">
        <v>1344</v>
      </c>
      <c r="H18" s="10" t="s">
        <v>1344</v>
      </c>
      <c r="I18" s="9"/>
      <c r="J18" s="9"/>
      <c r="K18" s="20"/>
      <c r="L18" s="21"/>
      <c r="M18" s="13"/>
      <c r="N18" s="13"/>
      <c r="O18" s="22"/>
      <c r="P18" s="18"/>
      <c r="Q18" s="28"/>
    </row>
    <row r="19" spans="1:17" ht="13.15" customHeight="1">
      <c r="A19" s="19">
        <v>17</v>
      </c>
      <c r="B19" s="20" t="s">
        <v>3473</v>
      </c>
      <c r="C19" s="43">
        <v>2</v>
      </c>
      <c r="D19" s="10"/>
      <c r="E19" s="46">
        <v>1993</v>
      </c>
      <c r="F19" s="42" t="s">
        <v>697</v>
      </c>
      <c r="G19" s="10" t="s">
        <v>1344</v>
      </c>
      <c r="H19" s="10" t="s">
        <v>1344</v>
      </c>
      <c r="I19" s="9"/>
      <c r="J19" s="9"/>
      <c r="K19" s="20"/>
      <c r="L19" s="21"/>
      <c r="M19" s="13"/>
      <c r="N19" s="13"/>
      <c r="O19" s="22"/>
      <c r="P19" s="18"/>
      <c r="Q19" s="28"/>
    </row>
    <row r="20" spans="1:17" ht="13.15" customHeight="1">
      <c r="A20" s="19">
        <v>18</v>
      </c>
      <c r="B20" s="20" t="s">
        <v>3473</v>
      </c>
      <c r="C20" s="43">
        <v>1</v>
      </c>
      <c r="D20" s="10"/>
      <c r="E20" s="46">
        <v>1994</v>
      </c>
      <c r="F20" s="42" t="s">
        <v>697</v>
      </c>
      <c r="G20" s="10" t="s">
        <v>1344</v>
      </c>
      <c r="H20" s="10" t="s">
        <v>1344</v>
      </c>
      <c r="I20" s="9"/>
      <c r="J20" s="9"/>
      <c r="K20" s="20"/>
      <c r="L20" s="21"/>
      <c r="M20" s="13"/>
      <c r="N20" s="13"/>
      <c r="O20" s="22"/>
      <c r="P20" s="18"/>
      <c r="Q20" s="28"/>
    </row>
    <row r="21" spans="1:17" ht="13.15" customHeight="1">
      <c r="A21" s="19">
        <v>19</v>
      </c>
      <c r="B21" s="20" t="s">
        <v>3474</v>
      </c>
      <c r="C21" s="43">
        <v>1</v>
      </c>
      <c r="D21" s="10"/>
      <c r="E21" s="46">
        <v>1993</v>
      </c>
      <c r="F21" s="42" t="s">
        <v>697</v>
      </c>
      <c r="G21" s="10" t="s">
        <v>1344</v>
      </c>
      <c r="H21" s="10" t="s">
        <v>1344</v>
      </c>
      <c r="I21" s="9"/>
      <c r="J21" s="9"/>
      <c r="K21" s="20"/>
      <c r="L21" s="21"/>
      <c r="M21" s="13"/>
      <c r="N21" s="13"/>
      <c r="O21" s="22"/>
      <c r="P21" s="18"/>
      <c r="Q21" s="28"/>
    </row>
    <row r="22" spans="1:17" ht="13.15" customHeight="1">
      <c r="A22" s="19">
        <v>20</v>
      </c>
      <c r="B22" s="20" t="s">
        <v>3475</v>
      </c>
      <c r="C22" s="43">
        <v>1</v>
      </c>
      <c r="D22" s="10"/>
      <c r="E22" s="46">
        <v>1993</v>
      </c>
      <c r="F22" s="42" t="s">
        <v>697</v>
      </c>
      <c r="G22" s="10" t="s">
        <v>1344</v>
      </c>
      <c r="H22" s="10" t="s">
        <v>1344</v>
      </c>
      <c r="I22" s="9"/>
      <c r="J22" s="9"/>
      <c r="K22" s="20"/>
      <c r="L22" s="21"/>
      <c r="M22" s="13"/>
      <c r="N22" s="13"/>
      <c r="O22" s="22"/>
      <c r="P22" s="18"/>
      <c r="Q22" s="28"/>
    </row>
    <row r="23" spans="1:17" ht="13.15" customHeight="1">
      <c r="A23" s="19">
        <v>21</v>
      </c>
      <c r="B23" s="20" t="s">
        <v>3476</v>
      </c>
      <c r="C23" s="43">
        <v>1</v>
      </c>
      <c r="D23" s="10"/>
      <c r="E23" s="46">
        <v>1992</v>
      </c>
      <c r="F23" s="42" t="s">
        <v>3477</v>
      </c>
      <c r="G23" s="10" t="s">
        <v>1344</v>
      </c>
      <c r="H23" s="10" t="s">
        <v>1344</v>
      </c>
      <c r="I23" s="9"/>
      <c r="J23" s="9"/>
      <c r="K23" s="20"/>
      <c r="L23" s="21"/>
      <c r="M23" s="13"/>
      <c r="N23" s="13"/>
      <c r="O23" s="22"/>
      <c r="P23" s="18"/>
      <c r="Q23" s="28"/>
    </row>
    <row r="24" spans="1:17" ht="13.15" customHeight="1">
      <c r="A24" s="19">
        <v>22</v>
      </c>
      <c r="B24" s="20" t="s">
        <v>3478</v>
      </c>
      <c r="C24" s="43">
        <v>1</v>
      </c>
      <c r="D24" s="10"/>
      <c r="E24" s="46">
        <v>1994</v>
      </c>
      <c r="F24" s="42" t="s">
        <v>3479</v>
      </c>
      <c r="G24" s="10" t="s">
        <v>1344</v>
      </c>
      <c r="H24" s="10" t="s">
        <v>1344</v>
      </c>
      <c r="I24" s="9"/>
      <c r="J24" s="9"/>
      <c r="K24" s="20"/>
      <c r="L24" s="21"/>
      <c r="M24" s="13"/>
      <c r="N24" s="13"/>
      <c r="O24" s="22"/>
      <c r="P24" s="18"/>
      <c r="Q24" s="28"/>
    </row>
    <row r="25" spans="1:17" ht="13.15" customHeight="1">
      <c r="A25" s="19">
        <v>23</v>
      </c>
      <c r="B25" s="20" t="s">
        <v>3480</v>
      </c>
      <c r="C25" s="43">
        <v>1</v>
      </c>
      <c r="D25" s="10"/>
      <c r="E25" s="46">
        <v>1993</v>
      </c>
      <c r="F25" s="42" t="s">
        <v>697</v>
      </c>
      <c r="G25" s="10" t="s">
        <v>1344</v>
      </c>
      <c r="H25" s="10" t="s">
        <v>1344</v>
      </c>
      <c r="I25" s="9"/>
      <c r="J25" s="9"/>
      <c r="K25" s="20"/>
      <c r="L25" s="21"/>
      <c r="M25" s="13"/>
      <c r="N25" s="13"/>
      <c r="O25" s="22"/>
      <c r="P25" s="18"/>
      <c r="Q25" s="28"/>
    </row>
    <row r="26" spans="1:17" ht="13.15" customHeight="1">
      <c r="A26" s="19">
        <v>24</v>
      </c>
      <c r="B26" s="20" t="s">
        <v>3481</v>
      </c>
      <c r="C26" s="43">
        <v>1</v>
      </c>
      <c r="D26" s="10"/>
      <c r="E26" s="46">
        <v>1994</v>
      </c>
      <c r="F26" s="42" t="s">
        <v>697</v>
      </c>
      <c r="G26" s="10" t="s">
        <v>1344</v>
      </c>
      <c r="H26" s="10" t="s">
        <v>1344</v>
      </c>
      <c r="I26" s="9"/>
      <c r="J26" s="9"/>
      <c r="K26" s="20"/>
      <c r="L26" s="21"/>
      <c r="M26" s="13"/>
      <c r="N26" s="13"/>
      <c r="O26" s="22"/>
      <c r="P26" s="18"/>
      <c r="Q26" s="28"/>
    </row>
    <row r="27" spans="1:17" ht="13.15" customHeight="1">
      <c r="A27" s="19">
        <v>25</v>
      </c>
      <c r="B27" s="32" t="s">
        <v>3482</v>
      </c>
      <c r="C27" s="43">
        <v>2</v>
      </c>
      <c r="D27" s="10"/>
      <c r="E27" s="46">
        <v>1994</v>
      </c>
      <c r="F27" s="42" t="s">
        <v>697</v>
      </c>
      <c r="G27" s="10" t="s">
        <v>1344</v>
      </c>
      <c r="H27" s="10" t="s">
        <v>1344</v>
      </c>
      <c r="I27" s="9"/>
      <c r="J27" s="9"/>
      <c r="K27" s="20"/>
      <c r="L27" s="21"/>
      <c r="M27" s="13"/>
      <c r="N27" s="13"/>
      <c r="O27" s="22"/>
      <c r="P27" s="18"/>
      <c r="Q27" s="28"/>
    </row>
    <row r="28" spans="1:17" ht="13.15" customHeight="1">
      <c r="A28" s="19">
        <v>26</v>
      </c>
      <c r="B28" s="20" t="s">
        <v>3483</v>
      </c>
      <c r="C28" s="43">
        <v>1</v>
      </c>
      <c r="D28" s="10"/>
      <c r="E28" s="46">
        <v>1994</v>
      </c>
      <c r="F28" s="42" t="s">
        <v>697</v>
      </c>
      <c r="G28" s="10" t="s">
        <v>1344</v>
      </c>
      <c r="H28" s="10" t="s">
        <v>1344</v>
      </c>
      <c r="I28" s="9"/>
      <c r="J28" s="9"/>
      <c r="K28" s="20"/>
      <c r="L28" s="21"/>
      <c r="M28" s="13"/>
      <c r="N28" s="13"/>
      <c r="O28" s="22"/>
      <c r="P28" s="18"/>
      <c r="Q28" s="28"/>
    </row>
    <row r="29" spans="1:17" ht="13.15" customHeight="1">
      <c r="A29" s="19">
        <v>27</v>
      </c>
      <c r="B29" s="20" t="s">
        <v>3484</v>
      </c>
      <c r="C29" s="43">
        <v>1</v>
      </c>
      <c r="D29" s="10"/>
      <c r="E29" s="46">
        <v>1996</v>
      </c>
      <c r="F29" s="42" t="s">
        <v>3485</v>
      </c>
      <c r="G29" s="10" t="s">
        <v>1344</v>
      </c>
      <c r="H29" s="10" t="s">
        <v>1344</v>
      </c>
      <c r="I29" s="9"/>
      <c r="J29" s="9"/>
      <c r="K29" s="20"/>
      <c r="L29" s="21"/>
      <c r="M29" s="13"/>
      <c r="N29" s="13"/>
      <c r="O29" s="22"/>
      <c r="P29" s="18"/>
      <c r="Q29" s="28"/>
    </row>
    <row r="30" spans="1:17" ht="13.15" customHeight="1">
      <c r="A30" s="19">
        <v>28</v>
      </c>
      <c r="B30" s="20" t="s">
        <v>3486</v>
      </c>
      <c r="C30" s="43">
        <v>1</v>
      </c>
      <c r="D30" s="10"/>
      <c r="E30" s="46">
        <v>2003</v>
      </c>
      <c r="F30" s="42" t="s">
        <v>697</v>
      </c>
      <c r="G30" s="10" t="s">
        <v>1344</v>
      </c>
      <c r="H30" s="10" t="s">
        <v>1344</v>
      </c>
      <c r="I30" s="9"/>
      <c r="J30" s="9"/>
      <c r="K30" s="20"/>
      <c r="L30" s="21"/>
      <c r="M30" s="13"/>
      <c r="N30" s="13"/>
      <c r="O30" s="22"/>
      <c r="P30" s="18"/>
      <c r="Q30" s="28"/>
    </row>
    <row r="31" spans="1:17" ht="13.15" customHeight="1">
      <c r="A31" s="19">
        <v>29</v>
      </c>
      <c r="B31" s="20" t="s">
        <v>3487</v>
      </c>
      <c r="C31" s="43">
        <v>1</v>
      </c>
      <c r="D31" s="10"/>
      <c r="E31" s="46">
        <v>1980</v>
      </c>
      <c r="F31" s="42" t="s">
        <v>697</v>
      </c>
      <c r="G31" s="10" t="s">
        <v>1344</v>
      </c>
      <c r="H31" s="10" t="s">
        <v>1344</v>
      </c>
      <c r="I31" s="9"/>
      <c r="J31" s="9"/>
      <c r="K31" s="20"/>
      <c r="L31" s="21"/>
      <c r="M31" s="13"/>
      <c r="N31" s="13"/>
      <c r="O31" s="22"/>
      <c r="P31" s="18"/>
      <c r="Q31" s="28"/>
    </row>
    <row r="32" spans="1:17" ht="13.15" customHeight="1">
      <c r="A32" s="19">
        <v>30</v>
      </c>
      <c r="B32" s="20" t="s">
        <v>3488</v>
      </c>
      <c r="C32" s="43">
        <v>1</v>
      </c>
      <c r="D32" s="10"/>
      <c r="E32" s="46">
        <v>1982</v>
      </c>
      <c r="F32" s="42" t="s">
        <v>697</v>
      </c>
      <c r="G32" s="10" t="s">
        <v>1344</v>
      </c>
      <c r="H32" s="10" t="s">
        <v>1344</v>
      </c>
      <c r="I32" s="9"/>
      <c r="J32" s="9"/>
      <c r="K32" s="20"/>
      <c r="L32" s="21"/>
      <c r="M32" s="13"/>
      <c r="N32" s="13"/>
      <c r="O32" s="22"/>
      <c r="P32" s="18"/>
      <c r="Q32" s="28"/>
    </row>
    <row r="33" spans="1:17" ht="13.15" customHeight="1">
      <c r="A33" s="19">
        <v>31</v>
      </c>
      <c r="B33" s="20" t="s">
        <v>3489</v>
      </c>
      <c r="C33" s="43">
        <v>1</v>
      </c>
      <c r="D33" s="10"/>
      <c r="E33" s="46">
        <v>1995</v>
      </c>
      <c r="F33" s="42" t="s">
        <v>697</v>
      </c>
      <c r="G33" s="10" t="s">
        <v>1344</v>
      </c>
      <c r="H33" s="10" t="s">
        <v>1344</v>
      </c>
      <c r="I33" s="9"/>
      <c r="J33" s="9"/>
      <c r="K33" s="20"/>
      <c r="L33" s="21"/>
      <c r="M33" s="13"/>
      <c r="N33" s="13"/>
      <c r="O33" s="22"/>
      <c r="P33" s="18"/>
      <c r="Q33" s="28"/>
    </row>
    <row r="34" spans="1:17" ht="13.15" customHeight="1">
      <c r="A34" s="19">
        <v>32</v>
      </c>
      <c r="B34" s="20" t="s">
        <v>3490</v>
      </c>
      <c r="C34" s="43">
        <v>1</v>
      </c>
      <c r="D34" s="10"/>
      <c r="E34" s="46">
        <v>1999</v>
      </c>
      <c r="F34" s="42">
        <v>4750000</v>
      </c>
      <c r="G34" s="10" t="s">
        <v>1344</v>
      </c>
      <c r="H34" s="10" t="s">
        <v>1344</v>
      </c>
      <c r="I34" s="9"/>
      <c r="J34" s="9"/>
      <c r="K34" s="20"/>
      <c r="L34" s="21"/>
      <c r="M34" s="13"/>
      <c r="N34" s="13"/>
      <c r="O34" s="22">
        <v>0</v>
      </c>
      <c r="P34" s="18"/>
      <c r="Q34" s="28" t="s">
        <v>3491</v>
      </c>
    </row>
    <row r="35" spans="1:17">
      <c r="A35" s="19">
        <v>33</v>
      </c>
      <c r="B35" s="20" t="s">
        <v>3492</v>
      </c>
      <c r="C35" s="43">
        <v>1</v>
      </c>
      <c r="D35" s="10"/>
      <c r="E35" s="46">
        <v>1986</v>
      </c>
      <c r="F35" s="42">
        <v>500000</v>
      </c>
      <c r="G35" s="10" t="s">
        <v>3458</v>
      </c>
      <c r="H35" s="10" t="s">
        <v>3413</v>
      </c>
      <c r="I35" s="9"/>
      <c r="J35" s="9"/>
      <c r="K35" s="20"/>
      <c r="L35" s="21"/>
      <c r="M35" s="13"/>
      <c r="N35" s="13"/>
      <c r="O35" s="22"/>
      <c r="P35" s="18"/>
      <c r="Q35" s="28"/>
    </row>
    <row r="36" spans="1:17" ht="13.15" customHeight="1">
      <c r="A36" s="19">
        <v>34</v>
      </c>
      <c r="B36" s="20" t="s">
        <v>3493</v>
      </c>
      <c r="C36" s="43">
        <v>1</v>
      </c>
      <c r="D36" s="10"/>
      <c r="E36" s="46">
        <v>1988</v>
      </c>
      <c r="F36" s="42">
        <v>227200</v>
      </c>
      <c r="G36" s="10" t="s">
        <v>1344</v>
      </c>
      <c r="H36" s="10" t="s">
        <v>1344</v>
      </c>
      <c r="I36" s="9"/>
      <c r="J36" s="9"/>
      <c r="K36" s="20"/>
      <c r="L36" s="21"/>
      <c r="M36" s="13"/>
      <c r="N36" s="13"/>
      <c r="O36" s="22"/>
      <c r="P36" s="18"/>
      <c r="Q36" s="28"/>
    </row>
    <row r="37" spans="1:17" ht="13.15" customHeight="1">
      <c r="A37" s="19">
        <v>35</v>
      </c>
      <c r="B37" s="20" t="s">
        <v>3494</v>
      </c>
      <c r="C37" s="43">
        <v>1</v>
      </c>
      <c r="D37" s="10"/>
      <c r="E37" s="46">
        <v>1988</v>
      </c>
      <c r="F37" s="42">
        <v>51830</v>
      </c>
      <c r="G37" s="10" t="s">
        <v>1344</v>
      </c>
      <c r="H37" s="10" t="s">
        <v>1344</v>
      </c>
      <c r="I37" s="9"/>
      <c r="J37" s="9"/>
      <c r="K37" s="20"/>
      <c r="L37" s="21"/>
      <c r="M37" s="13"/>
      <c r="N37" s="13"/>
      <c r="O37" s="22"/>
      <c r="P37" s="18"/>
      <c r="Q37" s="28"/>
    </row>
    <row r="38" spans="1:17" ht="13.15" customHeight="1">
      <c r="A38" s="19">
        <v>36</v>
      </c>
      <c r="B38" s="20" t="s">
        <v>3495</v>
      </c>
      <c r="C38" s="43">
        <v>1</v>
      </c>
      <c r="D38" s="10"/>
      <c r="E38" s="46">
        <v>1988</v>
      </c>
      <c r="F38" s="42">
        <v>34550</v>
      </c>
      <c r="G38" s="10" t="s">
        <v>1344</v>
      </c>
      <c r="H38" s="10" t="s">
        <v>1344</v>
      </c>
      <c r="I38" s="9"/>
      <c r="J38" s="9"/>
      <c r="K38" s="20"/>
      <c r="L38" s="21"/>
      <c r="M38" s="13"/>
      <c r="N38" s="13"/>
      <c r="O38" s="22"/>
      <c r="P38" s="18"/>
      <c r="Q38" s="28"/>
    </row>
    <row r="39" spans="1:17" ht="13.15" customHeight="1">
      <c r="A39" s="19">
        <v>37</v>
      </c>
      <c r="B39" s="20" t="s">
        <v>3496</v>
      </c>
      <c r="C39" s="43">
        <v>1</v>
      </c>
      <c r="D39" s="10"/>
      <c r="E39" s="46">
        <v>1992</v>
      </c>
      <c r="F39" s="42">
        <v>97000</v>
      </c>
      <c r="G39" s="10" t="s">
        <v>1344</v>
      </c>
      <c r="H39" s="10" t="s">
        <v>1344</v>
      </c>
      <c r="I39" s="9"/>
      <c r="J39" s="9"/>
      <c r="K39" s="20"/>
      <c r="L39" s="21"/>
      <c r="M39" s="13"/>
      <c r="N39" s="13"/>
      <c r="O39" s="22"/>
      <c r="P39" s="18"/>
      <c r="Q39" s="28"/>
    </row>
    <row r="40" spans="1:17" ht="13.15" customHeight="1">
      <c r="A40" s="19">
        <v>38</v>
      </c>
      <c r="B40" s="20" t="s">
        <v>3497</v>
      </c>
      <c r="C40" s="43">
        <v>1</v>
      </c>
      <c r="D40" s="10"/>
      <c r="E40" s="46">
        <v>1992</v>
      </c>
      <c r="F40" s="42">
        <v>220000</v>
      </c>
      <c r="G40" s="10" t="s">
        <v>1344</v>
      </c>
      <c r="H40" s="10" t="s">
        <v>1344</v>
      </c>
      <c r="I40" s="9"/>
      <c r="J40" s="9"/>
      <c r="K40" s="20"/>
      <c r="L40" s="21"/>
      <c r="M40" s="13"/>
      <c r="N40" s="13"/>
      <c r="O40" s="22"/>
      <c r="P40" s="18"/>
      <c r="Q40" s="28"/>
    </row>
    <row r="41" spans="1:17" ht="13.15" customHeight="1">
      <c r="A41" s="19">
        <v>39</v>
      </c>
      <c r="B41" s="20" t="s">
        <v>3498</v>
      </c>
      <c r="C41" s="43">
        <v>1</v>
      </c>
      <c r="D41" s="10"/>
      <c r="E41" s="46">
        <v>1992</v>
      </c>
      <c r="F41" s="42">
        <v>160000</v>
      </c>
      <c r="G41" s="10" t="s">
        <v>1344</v>
      </c>
      <c r="H41" s="10" t="s">
        <v>1344</v>
      </c>
      <c r="I41" s="9"/>
      <c r="J41" s="9"/>
      <c r="K41" s="20"/>
      <c r="L41" s="21"/>
      <c r="M41" s="13"/>
      <c r="N41" s="13"/>
      <c r="O41" s="22"/>
      <c r="P41" s="18"/>
      <c r="Q41" s="28"/>
    </row>
    <row r="42" spans="1:17" ht="13.15" customHeight="1">
      <c r="A42" s="19">
        <v>40</v>
      </c>
      <c r="B42" s="20" t="s">
        <v>3499</v>
      </c>
      <c r="C42" s="43">
        <v>1</v>
      </c>
      <c r="D42" s="10"/>
      <c r="E42" s="46">
        <v>1989</v>
      </c>
      <c r="F42" s="42">
        <v>145000</v>
      </c>
      <c r="G42" s="10" t="s">
        <v>1344</v>
      </c>
      <c r="H42" s="10" t="s">
        <v>1344</v>
      </c>
      <c r="I42" s="9"/>
      <c r="J42" s="9"/>
      <c r="K42" s="20"/>
      <c r="L42" s="21"/>
      <c r="M42" s="13"/>
      <c r="N42" s="13"/>
      <c r="O42" s="22"/>
      <c r="P42" s="18"/>
      <c r="Q42" s="28"/>
    </row>
    <row r="43" spans="1:17" ht="13.15" customHeight="1">
      <c r="A43" s="19">
        <v>41</v>
      </c>
      <c r="B43" s="20" t="s">
        <v>3500</v>
      </c>
      <c r="C43" s="43">
        <v>1</v>
      </c>
      <c r="D43" s="10"/>
      <c r="E43" s="46">
        <v>1993</v>
      </c>
      <c r="F43" s="42">
        <v>180000</v>
      </c>
      <c r="G43" s="10" t="s">
        <v>1344</v>
      </c>
      <c r="H43" s="10" t="s">
        <v>1344</v>
      </c>
      <c r="I43" s="9"/>
      <c r="J43" s="9"/>
      <c r="K43" s="20"/>
      <c r="L43" s="21"/>
      <c r="M43" s="13"/>
      <c r="N43" s="13"/>
      <c r="O43" s="22"/>
      <c r="P43" s="18"/>
      <c r="Q43" s="28"/>
    </row>
    <row r="44" spans="1:17">
      <c r="A44" s="19">
        <v>42</v>
      </c>
      <c r="B44" s="20" t="s">
        <v>3501</v>
      </c>
      <c r="C44" s="43">
        <v>1</v>
      </c>
      <c r="D44" s="10"/>
      <c r="E44" s="46">
        <v>1993</v>
      </c>
      <c r="F44" s="42">
        <v>20000</v>
      </c>
      <c r="G44" s="10" t="s">
        <v>1344</v>
      </c>
      <c r="H44" s="10" t="s">
        <v>1344</v>
      </c>
      <c r="I44" s="9"/>
      <c r="J44" s="9"/>
      <c r="K44" s="20"/>
      <c r="L44" s="21"/>
      <c r="M44" s="13"/>
      <c r="N44" s="13"/>
      <c r="O44" s="22"/>
      <c r="P44" s="18"/>
      <c r="Q44" s="28"/>
    </row>
    <row r="45" spans="1:17">
      <c r="A45" s="19">
        <v>43</v>
      </c>
      <c r="B45" s="20" t="s">
        <v>3502</v>
      </c>
      <c r="C45" s="43">
        <v>1</v>
      </c>
      <c r="D45" s="10"/>
      <c r="E45" s="46">
        <v>1993</v>
      </c>
      <c r="F45" s="42">
        <v>95000</v>
      </c>
      <c r="G45" s="10" t="s">
        <v>1344</v>
      </c>
      <c r="H45" s="10" t="s">
        <v>1344</v>
      </c>
      <c r="I45" s="9"/>
      <c r="J45" s="9"/>
      <c r="K45" s="20"/>
      <c r="L45" s="21"/>
      <c r="M45" s="13"/>
      <c r="N45" s="13"/>
      <c r="O45" s="22"/>
      <c r="P45" s="18"/>
      <c r="Q45" s="28"/>
    </row>
    <row r="46" spans="1:17">
      <c r="A46" s="19">
        <v>44</v>
      </c>
      <c r="B46" s="20" t="s">
        <v>3503</v>
      </c>
      <c r="C46" s="43">
        <v>1</v>
      </c>
      <c r="D46" s="10"/>
      <c r="E46" s="46">
        <v>1993</v>
      </c>
      <c r="F46" s="42">
        <v>95000</v>
      </c>
      <c r="G46" s="10" t="s">
        <v>1344</v>
      </c>
      <c r="H46" s="10" t="s">
        <v>1344</v>
      </c>
      <c r="I46" s="9"/>
      <c r="J46" s="9"/>
      <c r="K46" s="20"/>
      <c r="L46" s="21"/>
      <c r="M46" s="13"/>
      <c r="N46" s="13"/>
      <c r="O46" s="22"/>
      <c r="P46" s="18"/>
      <c r="Q46" s="28"/>
    </row>
    <row r="47" spans="1:17">
      <c r="A47" s="19">
        <v>45</v>
      </c>
      <c r="B47" s="20" t="s">
        <v>3504</v>
      </c>
      <c r="C47" s="43">
        <v>1</v>
      </c>
      <c r="D47" s="10"/>
      <c r="E47" s="46">
        <v>1994</v>
      </c>
      <c r="F47" s="42">
        <v>1780000</v>
      </c>
      <c r="G47" s="10" t="s">
        <v>1344</v>
      </c>
      <c r="H47" s="10" t="s">
        <v>1344</v>
      </c>
      <c r="I47" s="9"/>
      <c r="J47" s="9"/>
      <c r="K47" s="20"/>
      <c r="L47" s="21"/>
      <c r="M47" s="13"/>
      <c r="N47" s="13"/>
      <c r="O47" s="22"/>
      <c r="P47" s="18"/>
      <c r="Q47" s="28"/>
    </row>
    <row r="48" spans="1:17">
      <c r="A48" s="19">
        <v>46</v>
      </c>
      <c r="B48" s="20" t="s">
        <v>3505</v>
      </c>
      <c r="C48" s="43">
        <v>1</v>
      </c>
      <c r="D48" s="10"/>
      <c r="E48" s="46">
        <v>1994</v>
      </c>
      <c r="F48" s="42">
        <v>1290000</v>
      </c>
      <c r="G48" s="10" t="s">
        <v>1344</v>
      </c>
      <c r="H48" s="10" t="s">
        <v>1344</v>
      </c>
      <c r="I48" s="9"/>
      <c r="J48" s="9"/>
      <c r="K48" s="20"/>
      <c r="L48" s="21"/>
      <c r="M48" s="13"/>
      <c r="N48" s="13"/>
      <c r="O48" s="22"/>
      <c r="P48" s="18"/>
      <c r="Q48" s="28"/>
    </row>
    <row r="49" spans="1:17">
      <c r="A49" s="19">
        <v>47</v>
      </c>
      <c r="B49" s="20" t="s">
        <v>3506</v>
      </c>
      <c r="C49" s="43">
        <v>1</v>
      </c>
      <c r="D49" s="10"/>
      <c r="E49" s="46">
        <v>1995</v>
      </c>
      <c r="F49" s="42">
        <v>2500000</v>
      </c>
      <c r="G49" s="10" t="s">
        <v>1344</v>
      </c>
      <c r="H49" s="10" t="s">
        <v>1344</v>
      </c>
      <c r="I49" s="9"/>
      <c r="J49" s="9"/>
      <c r="K49" s="20"/>
      <c r="L49" s="21"/>
      <c r="M49" s="13"/>
      <c r="N49" s="13"/>
      <c r="O49" s="22"/>
      <c r="P49" s="18"/>
      <c r="Q49" s="28"/>
    </row>
    <row r="50" spans="1:17">
      <c r="A50" s="19">
        <v>48</v>
      </c>
      <c r="B50" s="20" t="s">
        <v>3507</v>
      </c>
      <c r="C50" s="43">
        <v>1</v>
      </c>
      <c r="D50" s="10"/>
      <c r="E50" s="46">
        <v>1995</v>
      </c>
      <c r="F50" s="31">
        <v>1195000</v>
      </c>
      <c r="G50" s="10" t="s">
        <v>1344</v>
      </c>
      <c r="H50" s="10" t="s">
        <v>1344</v>
      </c>
      <c r="I50" s="9"/>
      <c r="J50" s="9"/>
      <c r="K50" s="20"/>
      <c r="L50" s="21"/>
      <c r="M50" s="13"/>
      <c r="N50" s="13"/>
      <c r="O50" s="22"/>
      <c r="P50" s="18"/>
      <c r="Q50" s="28"/>
    </row>
    <row r="51" spans="1:17">
      <c r="A51" s="19">
        <v>49</v>
      </c>
      <c r="B51" s="20" t="s">
        <v>3508</v>
      </c>
      <c r="C51" s="43">
        <v>1</v>
      </c>
      <c r="D51" s="10"/>
      <c r="E51" s="46">
        <v>1996</v>
      </c>
      <c r="F51" s="31">
        <v>100000</v>
      </c>
      <c r="G51" s="10" t="s">
        <v>1344</v>
      </c>
      <c r="H51" s="10" t="s">
        <v>1344</v>
      </c>
      <c r="I51" s="9"/>
      <c r="J51" s="9"/>
      <c r="K51" s="20"/>
      <c r="L51" s="21"/>
      <c r="M51" s="13"/>
      <c r="N51" s="13"/>
      <c r="O51" s="22"/>
      <c r="P51" s="18"/>
      <c r="Q51" s="28"/>
    </row>
    <row r="52" spans="1:17">
      <c r="A52" s="19">
        <v>50</v>
      </c>
      <c r="B52" s="20" t="s">
        <v>3509</v>
      </c>
      <c r="C52" s="43">
        <v>1</v>
      </c>
      <c r="D52" s="10"/>
      <c r="E52" s="46">
        <v>1996</v>
      </c>
      <c r="F52" s="31">
        <v>110000</v>
      </c>
      <c r="G52" s="10" t="s">
        <v>1344</v>
      </c>
      <c r="H52" s="10" t="s">
        <v>1344</v>
      </c>
      <c r="I52" s="9"/>
      <c r="J52" s="9"/>
      <c r="K52" s="20"/>
      <c r="L52" s="21"/>
      <c r="M52" s="13"/>
      <c r="N52" s="13"/>
      <c r="O52" s="22"/>
      <c r="P52" s="18"/>
      <c r="Q52" s="28"/>
    </row>
    <row r="53" spans="1:17">
      <c r="A53" s="19">
        <f>A52+1</f>
        <v>51</v>
      </c>
      <c r="B53" s="20" t="s">
        <v>3510</v>
      </c>
      <c r="C53" s="43">
        <v>12</v>
      </c>
      <c r="D53" s="10"/>
      <c r="E53" s="46">
        <v>1997</v>
      </c>
      <c r="F53" s="31">
        <v>124800</v>
      </c>
      <c r="G53" s="10" t="s">
        <v>1344</v>
      </c>
      <c r="H53" s="10" t="s">
        <v>1344</v>
      </c>
      <c r="I53" s="9"/>
      <c r="J53" s="9"/>
      <c r="K53" s="20"/>
      <c r="L53" s="21"/>
      <c r="M53" s="13"/>
      <c r="N53" s="13"/>
      <c r="O53" s="22"/>
      <c r="P53" s="18"/>
      <c r="Q53" s="28"/>
    </row>
    <row r="54" spans="1:17">
      <c r="A54" s="19">
        <f t="shared" ref="A54:A117" si="0">A53+1</f>
        <v>52</v>
      </c>
      <c r="B54" s="20" t="s">
        <v>3511</v>
      </c>
      <c r="C54" s="43">
        <v>1</v>
      </c>
      <c r="D54" s="10"/>
      <c r="E54" s="46">
        <v>1997</v>
      </c>
      <c r="F54" s="31">
        <v>571000</v>
      </c>
      <c r="G54" s="10" t="s">
        <v>1344</v>
      </c>
      <c r="H54" s="10" t="s">
        <v>1344</v>
      </c>
      <c r="I54" s="9"/>
      <c r="J54" s="9"/>
      <c r="K54" s="20"/>
      <c r="L54" s="21"/>
      <c r="M54" s="13"/>
      <c r="N54" s="13"/>
      <c r="O54" s="22"/>
      <c r="P54" s="18"/>
      <c r="Q54" s="28"/>
    </row>
    <row r="55" spans="1:17">
      <c r="A55" s="19">
        <f t="shared" si="0"/>
        <v>53</v>
      </c>
      <c r="B55" s="20" t="s">
        <v>3512</v>
      </c>
      <c r="C55" s="43">
        <v>1</v>
      </c>
      <c r="D55" s="10"/>
      <c r="E55" s="46">
        <v>1999</v>
      </c>
      <c r="F55" s="31">
        <v>2520000</v>
      </c>
      <c r="G55" s="10" t="s">
        <v>1344</v>
      </c>
      <c r="H55" s="10" t="s">
        <v>1344</v>
      </c>
      <c r="I55" s="9"/>
      <c r="J55" s="9"/>
      <c r="K55" s="20"/>
      <c r="L55" s="21"/>
      <c r="M55" s="13"/>
      <c r="N55" s="13"/>
      <c r="O55" s="22"/>
      <c r="P55" s="18"/>
      <c r="Q55" s="28"/>
    </row>
    <row r="56" spans="1:17">
      <c r="A56" s="19">
        <f t="shared" si="0"/>
        <v>54</v>
      </c>
      <c r="B56" s="20" t="s">
        <v>3528</v>
      </c>
      <c r="C56" s="43">
        <v>1</v>
      </c>
      <c r="D56" s="10"/>
      <c r="E56" s="46">
        <v>1999</v>
      </c>
      <c r="F56" s="31">
        <v>3000000</v>
      </c>
      <c r="G56" s="10" t="s">
        <v>1344</v>
      </c>
      <c r="H56" s="10" t="s">
        <v>1344</v>
      </c>
      <c r="I56" s="9"/>
      <c r="J56" s="9"/>
      <c r="K56" s="20"/>
      <c r="L56" s="21"/>
      <c r="M56" s="13"/>
      <c r="N56" s="13"/>
      <c r="O56" s="22"/>
      <c r="P56" s="18"/>
      <c r="Q56" s="28"/>
    </row>
    <row r="57" spans="1:17">
      <c r="A57" s="19">
        <f t="shared" si="0"/>
        <v>55</v>
      </c>
      <c r="B57" s="20" t="s">
        <v>3513</v>
      </c>
      <c r="C57" s="43">
        <v>1</v>
      </c>
      <c r="D57" s="10"/>
      <c r="E57" s="46">
        <v>1999</v>
      </c>
      <c r="F57" s="31">
        <v>900000</v>
      </c>
      <c r="G57" s="10" t="s">
        <v>1344</v>
      </c>
      <c r="H57" s="10" t="s">
        <v>1344</v>
      </c>
      <c r="I57" s="9"/>
      <c r="J57" s="9"/>
      <c r="K57" s="20"/>
      <c r="L57" s="21"/>
      <c r="M57" s="13"/>
      <c r="N57" s="13"/>
      <c r="O57" s="22"/>
      <c r="P57" s="18"/>
      <c r="Q57" s="28"/>
    </row>
    <row r="58" spans="1:17">
      <c r="A58" s="19">
        <f t="shared" si="0"/>
        <v>56</v>
      </c>
      <c r="B58" s="20" t="s">
        <v>3514</v>
      </c>
      <c r="C58" s="43">
        <v>1</v>
      </c>
      <c r="D58" s="10"/>
      <c r="E58" s="46">
        <v>2000</v>
      </c>
      <c r="F58" s="31">
        <v>4999200</v>
      </c>
      <c r="G58" s="10" t="s">
        <v>1344</v>
      </c>
      <c r="H58" s="10" t="s">
        <v>1344</v>
      </c>
      <c r="I58" s="9"/>
      <c r="J58" s="9"/>
      <c r="K58" s="20"/>
      <c r="L58" s="21"/>
      <c r="M58" s="13"/>
      <c r="N58" s="13"/>
      <c r="O58" s="22">
        <v>0</v>
      </c>
      <c r="P58" s="18"/>
      <c r="Q58" s="28" t="s">
        <v>2816</v>
      </c>
    </row>
    <row r="59" spans="1:17">
      <c r="A59" s="19">
        <f t="shared" si="0"/>
        <v>57</v>
      </c>
      <c r="B59" s="20" t="s">
        <v>3515</v>
      </c>
      <c r="C59" s="43">
        <v>1</v>
      </c>
      <c r="D59" s="10"/>
      <c r="E59" s="46">
        <v>2001</v>
      </c>
      <c r="F59" s="31">
        <v>175000</v>
      </c>
      <c r="G59" s="10" t="s">
        <v>1344</v>
      </c>
      <c r="H59" s="10" t="s">
        <v>1344</v>
      </c>
      <c r="I59" s="9"/>
      <c r="J59" s="9"/>
      <c r="K59" s="20"/>
      <c r="L59" s="21"/>
      <c r="M59" s="13"/>
      <c r="N59" s="13"/>
      <c r="O59" s="22"/>
      <c r="P59" s="18"/>
      <c r="Q59" s="28"/>
    </row>
    <row r="60" spans="1:17">
      <c r="A60" s="19">
        <f t="shared" si="0"/>
        <v>58</v>
      </c>
      <c r="B60" s="20" t="s">
        <v>3516</v>
      </c>
      <c r="C60" s="43">
        <v>1</v>
      </c>
      <c r="D60" s="10"/>
      <c r="E60" s="46">
        <v>2001</v>
      </c>
      <c r="F60" s="31">
        <v>468000</v>
      </c>
      <c r="G60" s="10" t="s">
        <v>1344</v>
      </c>
      <c r="H60" s="10" t="s">
        <v>1344</v>
      </c>
      <c r="I60" s="9"/>
      <c r="J60" s="9"/>
      <c r="K60" s="20"/>
      <c r="L60" s="21"/>
      <c r="M60" s="13"/>
      <c r="N60" s="13"/>
      <c r="O60" s="22"/>
      <c r="P60" s="18"/>
      <c r="Q60" s="28"/>
    </row>
    <row r="61" spans="1:17">
      <c r="A61" s="19">
        <f t="shared" si="0"/>
        <v>59</v>
      </c>
      <c r="B61" s="20" t="s">
        <v>3517</v>
      </c>
      <c r="C61" s="43">
        <v>1</v>
      </c>
      <c r="D61" s="10"/>
      <c r="E61" s="46">
        <v>2002</v>
      </c>
      <c r="F61" s="31">
        <v>2880000</v>
      </c>
      <c r="G61" s="10" t="s">
        <v>1344</v>
      </c>
      <c r="H61" s="10" t="s">
        <v>1344</v>
      </c>
      <c r="I61" s="9"/>
      <c r="J61" s="9"/>
      <c r="K61" s="20"/>
      <c r="L61" s="21"/>
      <c r="M61" s="13"/>
      <c r="N61" s="13"/>
      <c r="O61" s="22"/>
      <c r="P61" s="18"/>
      <c r="Q61" s="28"/>
    </row>
    <row r="62" spans="1:17">
      <c r="A62" s="19">
        <f t="shared" si="0"/>
        <v>60</v>
      </c>
      <c r="B62" s="20" t="s">
        <v>3518</v>
      </c>
      <c r="C62" s="43">
        <v>1</v>
      </c>
      <c r="D62" s="10"/>
      <c r="E62" s="46">
        <v>2002</v>
      </c>
      <c r="F62" s="31">
        <v>1000000</v>
      </c>
      <c r="G62" s="10" t="s">
        <v>1344</v>
      </c>
      <c r="H62" s="10" t="s">
        <v>1344</v>
      </c>
      <c r="I62" s="9"/>
      <c r="J62" s="9"/>
      <c r="K62" s="20"/>
      <c r="L62" s="21"/>
      <c r="M62" s="13"/>
      <c r="N62" s="13"/>
      <c r="O62" s="22"/>
      <c r="P62" s="18"/>
      <c r="Q62" s="28"/>
    </row>
    <row r="63" spans="1:17">
      <c r="A63" s="19">
        <f t="shared" si="0"/>
        <v>61</v>
      </c>
      <c r="B63" s="20" t="s">
        <v>3519</v>
      </c>
      <c r="C63" s="43">
        <v>1</v>
      </c>
      <c r="D63" s="10"/>
      <c r="E63" s="46">
        <v>2002</v>
      </c>
      <c r="F63" s="31">
        <v>2528000</v>
      </c>
      <c r="G63" s="10" t="s">
        <v>1344</v>
      </c>
      <c r="H63" s="10" t="s">
        <v>1344</v>
      </c>
      <c r="I63" s="9"/>
      <c r="J63" s="9"/>
      <c r="K63" s="20"/>
      <c r="L63" s="21"/>
      <c r="M63" s="13"/>
      <c r="N63" s="13"/>
      <c r="O63" s="22"/>
      <c r="P63" s="18"/>
      <c r="Q63" s="28"/>
    </row>
    <row r="64" spans="1:17">
      <c r="A64" s="19">
        <f t="shared" si="0"/>
        <v>62</v>
      </c>
      <c r="B64" s="20" t="s">
        <v>3520</v>
      </c>
      <c r="C64" s="43">
        <v>1</v>
      </c>
      <c r="D64" s="10"/>
      <c r="E64" s="46">
        <v>2002</v>
      </c>
      <c r="F64" s="31">
        <v>2400000</v>
      </c>
      <c r="G64" s="10" t="s">
        <v>1344</v>
      </c>
      <c r="H64" s="10" t="s">
        <v>1344</v>
      </c>
      <c r="I64" s="9"/>
      <c r="J64" s="9"/>
      <c r="K64" s="20"/>
      <c r="L64" s="21"/>
      <c r="M64" s="13"/>
      <c r="N64" s="13"/>
      <c r="O64" s="22"/>
      <c r="P64" s="18"/>
      <c r="Q64" s="28"/>
    </row>
    <row r="65" spans="1:17">
      <c r="A65" s="19">
        <f t="shared" si="0"/>
        <v>63</v>
      </c>
      <c r="B65" s="20" t="s">
        <v>3521</v>
      </c>
      <c r="C65" s="43">
        <v>1</v>
      </c>
      <c r="D65" s="10"/>
      <c r="E65" s="46">
        <v>2002</v>
      </c>
      <c r="F65" s="31">
        <v>93000</v>
      </c>
      <c r="G65" s="10" t="s">
        <v>1344</v>
      </c>
      <c r="H65" s="10" t="s">
        <v>1344</v>
      </c>
      <c r="I65" s="9"/>
      <c r="J65" s="9"/>
      <c r="K65" s="20"/>
      <c r="L65" s="21"/>
      <c r="M65" s="13"/>
      <c r="N65" s="13"/>
      <c r="O65" s="22"/>
      <c r="P65" s="18"/>
      <c r="Q65" s="28"/>
    </row>
    <row r="66" spans="1:17">
      <c r="A66" s="19">
        <f t="shared" si="0"/>
        <v>64</v>
      </c>
      <c r="B66" s="20" t="s">
        <v>3522</v>
      </c>
      <c r="C66" s="43">
        <v>1</v>
      </c>
      <c r="D66" s="10"/>
      <c r="E66" s="46">
        <v>2002</v>
      </c>
      <c r="F66" s="31">
        <v>930</v>
      </c>
      <c r="G66" s="10" t="s">
        <v>1344</v>
      </c>
      <c r="H66" s="10" t="s">
        <v>1344</v>
      </c>
      <c r="I66" s="9"/>
      <c r="J66" s="9"/>
      <c r="K66" s="20"/>
      <c r="L66" s="21"/>
      <c r="M66" s="13"/>
      <c r="N66" s="13"/>
      <c r="O66" s="22"/>
      <c r="P66" s="18"/>
      <c r="Q66" s="28"/>
    </row>
    <row r="67" spans="1:17">
      <c r="A67" s="19">
        <f t="shared" si="0"/>
        <v>65</v>
      </c>
      <c r="B67" s="20" t="s">
        <v>3523</v>
      </c>
      <c r="C67" s="43"/>
      <c r="D67" s="10"/>
      <c r="E67" s="46">
        <v>2002</v>
      </c>
      <c r="F67" s="31">
        <v>84</v>
      </c>
      <c r="G67" s="10" t="s">
        <v>1344</v>
      </c>
      <c r="H67" s="10" t="s">
        <v>1344</v>
      </c>
      <c r="I67" s="9"/>
      <c r="J67" s="9"/>
      <c r="K67" s="20"/>
      <c r="L67" s="21"/>
      <c r="M67" s="13"/>
      <c r="N67" s="13"/>
      <c r="O67" s="22"/>
      <c r="P67" s="18"/>
      <c r="Q67" s="28"/>
    </row>
    <row r="68" spans="1:17">
      <c r="A68" s="19">
        <f t="shared" si="0"/>
        <v>66</v>
      </c>
      <c r="B68" s="20" t="s">
        <v>3524</v>
      </c>
      <c r="C68" s="43">
        <v>1</v>
      </c>
      <c r="D68" s="10"/>
      <c r="E68" s="46">
        <v>2003</v>
      </c>
      <c r="F68" s="31"/>
      <c r="G68" s="10" t="s">
        <v>1344</v>
      </c>
      <c r="H68" s="10" t="s">
        <v>1344</v>
      </c>
      <c r="I68" s="9"/>
      <c r="J68" s="9"/>
      <c r="K68" s="20"/>
      <c r="L68" s="21"/>
      <c r="M68" s="13"/>
      <c r="N68" s="13"/>
      <c r="O68" s="22">
        <v>0</v>
      </c>
      <c r="P68" s="18"/>
      <c r="Q68" s="28" t="s">
        <v>2816</v>
      </c>
    </row>
    <row r="69" spans="1:17">
      <c r="A69" s="19">
        <f t="shared" si="0"/>
        <v>67</v>
      </c>
      <c r="B69" s="20" t="s">
        <v>3525</v>
      </c>
      <c r="C69" s="43">
        <v>1</v>
      </c>
      <c r="D69" s="10"/>
      <c r="E69" s="46">
        <v>2003</v>
      </c>
      <c r="F69" s="31">
        <v>1620000</v>
      </c>
      <c r="G69" s="10" t="s">
        <v>1344</v>
      </c>
      <c r="H69" s="10" t="s">
        <v>1344</v>
      </c>
      <c r="I69" s="9"/>
      <c r="J69" s="9"/>
      <c r="K69" s="20"/>
      <c r="L69" s="21"/>
      <c r="M69" s="13"/>
      <c r="N69" s="13"/>
      <c r="O69" s="22"/>
      <c r="P69" s="18"/>
      <c r="Q69" s="28"/>
    </row>
    <row r="70" spans="1:17">
      <c r="A70" s="19">
        <f t="shared" si="0"/>
        <v>68</v>
      </c>
      <c r="B70" s="20" t="s">
        <v>3526</v>
      </c>
      <c r="C70" s="43">
        <v>1</v>
      </c>
      <c r="D70" s="10"/>
      <c r="E70" s="46">
        <v>2003</v>
      </c>
      <c r="F70" s="31">
        <v>145</v>
      </c>
      <c r="G70" s="10" t="s">
        <v>1344</v>
      </c>
      <c r="H70" s="10" t="s">
        <v>1344</v>
      </c>
      <c r="I70" s="9"/>
      <c r="J70" s="9"/>
      <c r="K70" s="20"/>
      <c r="L70" s="21"/>
      <c r="M70" s="13"/>
      <c r="N70" s="13"/>
      <c r="O70" s="22">
        <v>0</v>
      </c>
      <c r="P70" s="18"/>
      <c r="Q70" s="28" t="s">
        <v>2816</v>
      </c>
    </row>
    <row r="71" spans="1:17">
      <c r="A71" s="19">
        <f t="shared" si="0"/>
        <v>69</v>
      </c>
      <c r="B71" s="20" t="s">
        <v>3527</v>
      </c>
      <c r="C71" s="43">
        <v>1</v>
      </c>
      <c r="D71" s="10"/>
      <c r="E71" s="46">
        <v>2003</v>
      </c>
      <c r="F71" s="31">
        <v>120</v>
      </c>
      <c r="G71" s="10" t="s">
        <v>1344</v>
      </c>
      <c r="H71" s="10" t="s">
        <v>1344</v>
      </c>
      <c r="I71" s="9"/>
      <c r="J71" s="9"/>
      <c r="K71" s="20"/>
      <c r="L71" s="21"/>
      <c r="M71" s="13"/>
      <c r="N71" s="13"/>
      <c r="O71" s="22">
        <v>0</v>
      </c>
      <c r="P71" s="18"/>
      <c r="Q71" s="28" t="s">
        <v>2816</v>
      </c>
    </row>
    <row r="72" spans="1:17">
      <c r="A72" s="19">
        <f t="shared" si="0"/>
        <v>70</v>
      </c>
      <c r="B72" s="20" t="s">
        <v>3529</v>
      </c>
      <c r="C72" s="43">
        <v>1</v>
      </c>
      <c r="D72" s="10"/>
      <c r="E72" s="46">
        <v>2003</v>
      </c>
      <c r="F72" s="31">
        <v>305</v>
      </c>
      <c r="G72" s="10" t="s">
        <v>3458</v>
      </c>
      <c r="H72" s="10" t="s">
        <v>3413</v>
      </c>
      <c r="I72" s="9"/>
      <c r="J72" s="9"/>
      <c r="K72" s="20"/>
      <c r="L72" s="21"/>
      <c r="M72" s="13"/>
      <c r="N72" s="13"/>
      <c r="O72" s="22">
        <v>0</v>
      </c>
      <c r="P72" s="18"/>
      <c r="Q72" s="28" t="s">
        <v>2816</v>
      </c>
    </row>
    <row r="73" spans="1:17">
      <c r="A73" s="19">
        <f t="shared" si="0"/>
        <v>71</v>
      </c>
      <c r="B73" s="20" t="s">
        <v>3530</v>
      </c>
      <c r="C73" s="43">
        <v>1</v>
      </c>
      <c r="D73" s="10"/>
      <c r="E73" s="46">
        <v>2004</v>
      </c>
      <c r="F73" s="31">
        <v>295</v>
      </c>
      <c r="G73" s="10" t="s">
        <v>1344</v>
      </c>
      <c r="H73" s="10" t="s">
        <v>1344</v>
      </c>
      <c r="I73" s="9"/>
      <c r="J73" s="9"/>
      <c r="K73" s="20"/>
      <c r="L73" s="21"/>
      <c r="M73" s="13"/>
      <c r="N73" s="13"/>
      <c r="O73" s="22">
        <v>0</v>
      </c>
      <c r="P73" s="18"/>
      <c r="Q73" s="28" t="s">
        <v>2816</v>
      </c>
    </row>
    <row r="74" spans="1:17">
      <c r="A74" s="19">
        <f t="shared" si="0"/>
        <v>72</v>
      </c>
      <c r="B74" s="20" t="s">
        <v>3531</v>
      </c>
      <c r="C74" s="43">
        <v>1</v>
      </c>
      <c r="D74" s="10"/>
      <c r="E74" s="46">
        <v>2004</v>
      </c>
      <c r="F74" s="31">
        <v>21.6</v>
      </c>
      <c r="G74" s="10" t="s">
        <v>1344</v>
      </c>
      <c r="H74" s="10" t="s">
        <v>1344</v>
      </c>
      <c r="I74" s="9"/>
      <c r="J74" s="9"/>
      <c r="K74" s="20"/>
      <c r="L74" s="21"/>
      <c r="M74" s="13"/>
      <c r="N74" s="13"/>
      <c r="O74" s="22">
        <v>0</v>
      </c>
      <c r="P74" s="18"/>
      <c r="Q74" s="28" t="s">
        <v>2816</v>
      </c>
    </row>
    <row r="75" spans="1:17">
      <c r="A75" s="19">
        <f t="shared" si="0"/>
        <v>73</v>
      </c>
      <c r="B75" s="20" t="s">
        <v>3532</v>
      </c>
      <c r="C75" s="43">
        <v>1</v>
      </c>
      <c r="D75" s="10"/>
      <c r="E75" s="46">
        <v>2005</v>
      </c>
      <c r="F75" s="31">
        <v>1084</v>
      </c>
      <c r="G75" s="10" t="s">
        <v>1344</v>
      </c>
      <c r="H75" s="10" t="s">
        <v>1344</v>
      </c>
      <c r="I75" s="9"/>
      <c r="J75" s="9"/>
      <c r="K75" s="20"/>
      <c r="L75" s="21"/>
      <c r="M75" s="13"/>
      <c r="N75" s="13"/>
      <c r="O75" s="22"/>
      <c r="P75" s="18"/>
      <c r="Q75" s="28"/>
    </row>
    <row r="76" spans="1:17">
      <c r="A76" s="19">
        <f t="shared" si="0"/>
        <v>74</v>
      </c>
      <c r="B76" s="20" t="s">
        <v>3533</v>
      </c>
      <c r="C76" s="43">
        <v>1</v>
      </c>
      <c r="D76" s="10"/>
      <c r="E76" s="46">
        <v>2006</v>
      </c>
      <c r="F76" s="31">
        <v>1497.6</v>
      </c>
      <c r="G76" s="10" t="s">
        <v>1344</v>
      </c>
      <c r="H76" s="10" t="s">
        <v>1344</v>
      </c>
      <c r="I76" s="9"/>
      <c r="J76" s="9"/>
      <c r="K76" s="20"/>
      <c r="L76" s="21"/>
      <c r="M76" s="13"/>
      <c r="N76" s="13"/>
      <c r="O76" s="22"/>
      <c r="P76" s="18"/>
      <c r="Q76" s="28" t="s">
        <v>3534</v>
      </c>
    </row>
    <row r="77" spans="1:17">
      <c r="A77" s="19">
        <f t="shared" si="0"/>
        <v>75</v>
      </c>
      <c r="B77" s="20" t="s">
        <v>3535</v>
      </c>
      <c r="C77" s="43">
        <v>1</v>
      </c>
      <c r="D77" s="10"/>
      <c r="E77" s="46">
        <v>2006</v>
      </c>
      <c r="F77" s="31">
        <v>198</v>
      </c>
      <c r="G77" s="10" t="s">
        <v>1344</v>
      </c>
      <c r="H77" s="10" t="s">
        <v>1344</v>
      </c>
      <c r="I77" s="9"/>
      <c r="J77" s="9"/>
      <c r="K77" s="20"/>
      <c r="L77" s="21"/>
      <c r="M77" s="13"/>
      <c r="N77" s="13"/>
      <c r="O77" s="22"/>
      <c r="P77" s="18"/>
      <c r="Q77" s="28"/>
    </row>
    <row r="78" spans="1:17">
      <c r="A78" s="19">
        <f t="shared" si="0"/>
        <v>76</v>
      </c>
      <c r="B78" s="20" t="s">
        <v>3536</v>
      </c>
      <c r="C78" s="43">
        <v>1</v>
      </c>
      <c r="D78" s="10"/>
      <c r="E78" s="46">
        <v>2007</v>
      </c>
      <c r="F78" s="31">
        <v>120</v>
      </c>
      <c r="G78" s="10" t="s">
        <v>1344</v>
      </c>
      <c r="H78" s="10" t="s">
        <v>1344</v>
      </c>
      <c r="I78" s="9"/>
      <c r="J78" s="9"/>
      <c r="K78" s="20"/>
      <c r="L78" s="21"/>
      <c r="M78" s="13"/>
      <c r="N78" s="13"/>
      <c r="O78" s="22"/>
      <c r="P78" s="18"/>
      <c r="Q78" s="28"/>
    </row>
    <row r="79" spans="1:17">
      <c r="A79" s="19">
        <f t="shared" si="0"/>
        <v>77</v>
      </c>
      <c r="B79" s="20" t="s">
        <v>3537</v>
      </c>
      <c r="C79" s="43">
        <v>1</v>
      </c>
      <c r="D79" s="10"/>
      <c r="E79" s="46">
        <v>2010</v>
      </c>
      <c r="F79" s="31"/>
      <c r="G79" s="10" t="s">
        <v>1344</v>
      </c>
      <c r="H79" s="10" t="s">
        <v>1344</v>
      </c>
      <c r="I79" s="9"/>
      <c r="J79" s="9"/>
      <c r="K79" s="20"/>
      <c r="L79" s="21"/>
      <c r="M79" s="13"/>
      <c r="N79" s="13"/>
      <c r="O79" s="22"/>
      <c r="P79" s="18"/>
      <c r="Q79" s="28"/>
    </row>
    <row r="80" spans="1:17">
      <c r="A80" s="19">
        <f t="shared" si="0"/>
        <v>78</v>
      </c>
      <c r="B80" s="20" t="s">
        <v>3538</v>
      </c>
      <c r="C80" s="43">
        <v>1</v>
      </c>
      <c r="D80" s="10"/>
      <c r="E80" s="46">
        <v>2010</v>
      </c>
      <c r="F80" s="31">
        <v>750</v>
      </c>
      <c r="G80" s="10" t="s">
        <v>1344</v>
      </c>
      <c r="H80" s="10" t="s">
        <v>1344</v>
      </c>
      <c r="I80" s="9"/>
      <c r="J80" s="9"/>
      <c r="K80" s="20"/>
      <c r="L80" s="21"/>
      <c r="M80" s="13"/>
      <c r="N80" s="13"/>
      <c r="O80" s="22"/>
      <c r="P80" s="18"/>
      <c r="Q80" s="28" t="s">
        <v>3534</v>
      </c>
    </row>
    <row r="81" spans="1:17">
      <c r="A81" s="19">
        <f t="shared" si="0"/>
        <v>79</v>
      </c>
      <c r="B81" s="20" t="s">
        <v>3539</v>
      </c>
      <c r="C81" s="43">
        <v>1</v>
      </c>
      <c r="D81" s="10"/>
      <c r="E81" s="46">
        <v>2010</v>
      </c>
      <c r="F81" s="31">
        <v>1600</v>
      </c>
      <c r="G81" s="10" t="s">
        <v>1344</v>
      </c>
      <c r="H81" s="10" t="s">
        <v>1344</v>
      </c>
      <c r="I81" s="9"/>
      <c r="J81" s="9"/>
      <c r="K81" s="20"/>
      <c r="L81" s="21"/>
      <c r="M81" s="13"/>
      <c r="N81" s="13"/>
      <c r="O81" s="22"/>
      <c r="P81" s="18"/>
      <c r="Q81" s="28"/>
    </row>
    <row r="82" spans="1:17">
      <c r="A82" s="19">
        <f t="shared" si="0"/>
        <v>80</v>
      </c>
      <c r="B82" s="20" t="s">
        <v>3540</v>
      </c>
      <c r="C82" s="43">
        <v>1</v>
      </c>
      <c r="D82" s="10"/>
      <c r="E82" s="46">
        <v>2010</v>
      </c>
      <c r="F82" s="31">
        <v>295</v>
      </c>
      <c r="G82" s="10" t="s">
        <v>1344</v>
      </c>
      <c r="H82" s="10" t="s">
        <v>1344</v>
      </c>
      <c r="I82" s="9"/>
      <c r="J82" s="9"/>
      <c r="K82" s="20"/>
      <c r="L82" s="21"/>
      <c r="M82" s="13"/>
      <c r="N82" s="13"/>
      <c r="O82" s="22"/>
      <c r="P82" s="18"/>
      <c r="Q82" s="28"/>
    </row>
    <row r="83" spans="1:17">
      <c r="A83" s="19">
        <f t="shared" si="0"/>
        <v>81</v>
      </c>
      <c r="B83" s="20" t="s">
        <v>3541</v>
      </c>
      <c r="C83" s="43">
        <v>1</v>
      </c>
      <c r="D83" s="10"/>
      <c r="E83" s="46">
        <v>2011</v>
      </c>
      <c r="F83" s="31"/>
      <c r="G83" s="10" t="s">
        <v>1344</v>
      </c>
      <c r="H83" s="10" t="s">
        <v>1344</v>
      </c>
      <c r="I83" s="9"/>
      <c r="J83" s="9"/>
      <c r="K83" s="20"/>
      <c r="L83" s="21"/>
      <c r="M83" s="13"/>
      <c r="N83" s="13"/>
      <c r="O83" s="22">
        <v>0</v>
      </c>
      <c r="P83" s="18"/>
      <c r="Q83" s="28" t="s">
        <v>2816</v>
      </c>
    </row>
    <row r="84" spans="1:17">
      <c r="A84" s="19">
        <f t="shared" si="0"/>
        <v>82</v>
      </c>
      <c r="B84" s="20" t="s">
        <v>3542</v>
      </c>
      <c r="C84" s="43">
        <v>1</v>
      </c>
      <c r="D84" s="10"/>
      <c r="E84" s="46">
        <v>2017</v>
      </c>
      <c r="F84" s="31"/>
      <c r="G84" s="10" t="s">
        <v>1344</v>
      </c>
      <c r="H84" s="10" t="s">
        <v>1344</v>
      </c>
      <c r="I84" s="9"/>
      <c r="J84" s="9"/>
      <c r="K84" s="20"/>
      <c r="L84" s="21"/>
      <c r="M84" s="13"/>
      <c r="N84" s="13"/>
      <c r="O84" s="22"/>
      <c r="P84" s="18"/>
      <c r="Q84" s="28"/>
    </row>
    <row r="85" spans="1:17">
      <c r="A85" s="19">
        <f t="shared" si="0"/>
        <v>83</v>
      </c>
      <c r="B85" s="20" t="s">
        <v>3543</v>
      </c>
      <c r="C85" s="43">
        <v>1</v>
      </c>
      <c r="D85" s="10"/>
      <c r="E85" s="46">
        <v>2017</v>
      </c>
      <c r="F85" s="31"/>
      <c r="G85" s="10" t="s">
        <v>1344</v>
      </c>
      <c r="H85" s="10" t="s">
        <v>1344</v>
      </c>
      <c r="I85" s="9"/>
      <c r="J85" s="9"/>
      <c r="K85" s="20"/>
      <c r="L85" s="21"/>
      <c r="M85" s="13"/>
      <c r="N85" s="13"/>
      <c r="O85" s="22"/>
      <c r="P85" s="18"/>
      <c r="Q85" s="28"/>
    </row>
    <row r="86" spans="1:17">
      <c r="A86" s="19">
        <f t="shared" si="0"/>
        <v>84</v>
      </c>
      <c r="B86" s="20" t="s">
        <v>3544</v>
      </c>
      <c r="C86" s="43">
        <v>1</v>
      </c>
      <c r="D86" s="10"/>
      <c r="E86" s="46">
        <v>1985</v>
      </c>
      <c r="F86" s="31" t="s">
        <v>697</v>
      </c>
      <c r="G86" s="10" t="s">
        <v>1344</v>
      </c>
      <c r="H86" s="10" t="s">
        <v>1344</v>
      </c>
      <c r="I86" s="9"/>
      <c r="J86" s="9"/>
      <c r="K86" s="20"/>
      <c r="L86" s="21"/>
      <c r="M86" s="13"/>
      <c r="N86" s="13"/>
      <c r="O86" s="22">
        <v>0</v>
      </c>
      <c r="P86" s="18"/>
      <c r="Q86" s="28" t="s">
        <v>2816</v>
      </c>
    </row>
    <row r="87" spans="1:17">
      <c r="A87" s="19">
        <f t="shared" si="0"/>
        <v>85</v>
      </c>
      <c r="B87" s="20" t="s">
        <v>3545</v>
      </c>
      <c r="C87" s="43">
        <v>1</v>
      </c>
      <c r="D87" s="10"/>
      <c r="E87" s="46">
        <v>1985</v>
      </c>
      <c r="F87" s="31" t="s">
        <v>697</v>
      </c>
      <c r="G87" s="10" t="s">
        <v>1344</v>
      </c>
      <c r="H87" s="10" t="s">
        <v>1344</v>
      </c>
      <c r="I87" s="9"/>
      <c r="J87" s="9"/>
      <c r="K87" s="20"/>
      <c r="L87" s="21"/>
      <c r="M87" s="13"/>
      <c r="N87" s="13"/>
      <c r="O87" s="22">
        <v>0</v>
      </c>
      <c r="P87" s="18"/>
      <c r="Q87" s="28" t="s">
        <v>2816</v>
      </c>
    </row>
    <row r="88" spans="1:17">
      <c r="A88" s="19">
        <f t="shared" si="0"/>
        <v>86</v>
      </c>
      <c r="B88" s="20" t="s">
        <v>3546</v>
      </c>
      <c r="C88" s="43">
        <v>2</v>
      </c>
      <c r="D88" s="10"/>
      <c r="E88" s="46">
        <v>1986</v>
      </c>
      <c r="F88" s="31">
        <v>447000</v>
      </c>
      <c r="G88" s="10" t="s">
        <v>1344</v>
      </c>
      <c r="H88" s="10" t="s">
        <v>1344</v>
      </c>
      <c r="I88" s="9"/>
      <c r="J88" s="9"/>
      <c r="K88" s="20"/>
      <c r="L88" s="21"/>
      <c r="M88" s="13"/>
      <c r="N88" s="13"/>
      <c r="O88" s="22">
        <v>0</v>
      </c>
      <c r="P88" s="18"/>
      <c r="Q88" s="28" t="s">
        <v>2816</v>
      </c>
    </row>
    <row r="89" spans="1:17">
      <c r="A89" s="19">
        <f t="shared" si="0"/>
        <v>87</v>
      </c>
      <c r="B89" s="20" t="s">
        <v>3547</v>
      </c>
      <c r="C89" s="43">
        <v>1</v>
      </c>
      <c r="D89" s="10"/>
      <c r="E89" s="46">
        <v>1988</v>
      </c>
      <c r="F89" s="31"/>
      <c r="G89" s="10" t="s">
        <v>1344</v>
      </c>
      <c r="H89" s="10" t="s">
        <v>1344</v>
      </c>
      <c r="I89" s="9"/>
      <c r="J89" s="9"/>
      <c r="K89" s="20"/>
      <c r="L89" s="21"/>
      <c r="M89" s="13"/>
      <c r="N89" s="13"/>
      <c r="O89" s="22"/>
      <c r="P89" s="18"/>
      <c r="Q89" s="28"/>
    </row>
    <row r="90" spans="1:17">
      <c r="A90" s="19">
        <f t="shared" si="0"/>
        <v>88</v>
      </c>
      <c r="B90" s="20" t="s">
        <v>3548</v>
      </c>
      <c r="C90" s="43"/>
      <c r="D90" s="10"/>
      <c r="E90" s="46"/>
      <c r="F90" s="31">
        <v>2863000</v>
      </c>
      <c r="G90" s="10" t="s">
        <v>1344</v>
      </c>
      <c r="H90" s="10" t="s">
        <v>1344</v>
      </c>
      <c r="I90" s="9"/>
      <c r="J90" s="9"/>
      <c r="K90" s="20"/>
      <c r="L90" s="21"/>
      <c r="M90" s="13"/>
      <c r="N90" s="13"/>
      <c r="O90" s="22">
        <v>0</v>
      </c>
      <c r="P90" s="18"/>
      <c r="Q90" s="28" t="s">
        <v>2816</v>
      </c>
    </row>
    <row r="91" spans="1:17">
      <c r="A91" s="19">
        <f t="shared" si="0"/>
        <v>89</v>
      </c>
      <c r="B91" s="20" t="s">
        <v>3549</v>
      </c>
      <c r="C91" s="43">
        <v>1</v>
      </c>
      <c r="D91" s="10"/>
      <c r="E91" s="46">
        <v>1992</v>
      </c>
      <c r="F91" s="31" t="s">
        <v>697</v>
      </c>
      <c r="G91" s="10" t="s">
        <v>1344</v>
      </c>
      <c r="H91" s="10" t="s">
        <v>1344</v>
      </c>
      <c r="I91" s="9"/>
      <c r="J91" s="9"/>
      <c r="K91" s="20"/>
      <c r="L91" s="21"/>
      <c r="M91" s="13"/>
      <c r="N91" s="13"/>
      <c r="O91" s="22"/>
      <c r="P91" s="18"/>
      <c r="Q91" s="28" t="s">
        <v>3534</v>
      </c>
    </row>
    <row r="92" spans="1:17">
      <c r="A92" s="19">
        <f t="shared" si="0"/>
        <v>90</v>
      </c>
      <c r="B92" s="20" t="s">
        <v>3550</v>
      </c>
      <c r="C92" s="43">
        <v>1</v>
      </c>
      <c r="D92" s="10"/>
      <c r="E92" s="46">
        <v>1995</v>
      </c>
      <c r="F92" s="31">
        <v>4845000</v>
      </c>
      <c r="G92" s="10" t="s">
        <v>1344</v>
      </c>
      <c r="H92" s="10" t="s">
        <v>1344</v>
      </c>
      <c r="I92" s="9"/>
      <c r="J92" s="9"/>
      <c r="K92" s="20"/>
      <c r="L92" s="21"/>
      <c r="M92" s="13"/>
      <c r="N92" s="13"/>
      <c r="O92" s="22"/>
      <c r="P92" s="18"/>
      <c r="Q92" s="28"/>
    </row>
    <row r="93" spans="1:17">
      <c r="A93" s="19">
        <f t="shared" si="0"/>
        <v>91</v>
      </c>
      <c r="B93" s="20" t="s">
        <v>3551</v>
      </c>
      <c r="C93" s="43" t="s">
        <v>3552</v>
      </c>
      <c r="D93" s="10"/>
      <c r="E93" s="46">
        <v>1995</v>
      </c>
      <c r="F93" s="31">
        <v>6008310</v>
      </c>
      <c r="G93" s="10" t="s">
        <v>1344</v>
      </c>
      <c r="H93" s="10" t="s">
        <v>1344</v>
      </c>
      <c r="I93" s="9"/>
      <c r="J93" s="9"/>
      <c r="K93" s="20"/>
      <c r="L93" s="21"/>
      <c r="M93" s="13"/>
      <c r="N93" s="13"/>
      <c r="O93" s="22"/>
      <c r="P93" s="18"/>
      <c r="Q93" s="28"/>
    </row>
    <row r="94" spans="1:17">
      <c r="A94" s="19">
        <f t="shared" si="0"/>
        <v>92</v>
      </c>
      <c r="B94" s="20" t="s">
        <v>3553</v>
      </c>
      <c r="C94" s="43">
        <v>1</v>
      </c>
      <c r="D94" s="10"/>
      <c r="E94" s="46">
        <v>1995</v>
      </c>
      <c r="F94" s="31">
        <v>26800</v>
      </c>
      <c r="G94" s="10" t="s">
        <v>1344</v>
      </c>
      <c r="H94" s="10" t="s">
        <v>1344</v>
      </c>
      <c r="I94" s="9"/>
      <c r="J94" s="9"/>
      <c r="K94" s="20"/>
      <c r="L94" s="21"/>
      <c r="M94" s="13"/>
      <c r="N94" s="13"/>
      <c r="O94" s="22"/>
      <c r="P94" s="18"/>
      <c r="Q94" s="28"/>
    </row>
    <row r="95" spans="1:17">
      <c r="A95" s="19">
        <f t="shared" si="0"/>
        <v>93</v>
      </c>
      <c r="B95" s="20" t="s">
        <v>3554</v>
      </c>
      <c r="C95" s="43">
        <v>6</v>
      </c>
      <c r="D95" s="10"/>
      <c r="E95" s="46">
        <v>1995</v>
      </c>
      <c r="F95" s="31">
        <v>51500</v>
      </c>
      <c r="G95" s="10" t="s">
        <v>1344</v>
      </c>
      <c r="H95" s="10" t="s">
        <v>1344</v>
      </c>
      <c r="I95" s="9"/>
      <c r="J95" s="9"/>
      <c r="K95" s="20"/>
      <c r="L95" s="21"/>
      <c r="M95" s="13"/>
      <c r="N95" s="13"/>
      <c r="O95" s="22"/>
      <c r="P95" s="18"/>
      <c r="Q95" s="28"/>
    </row>
    <row r="96" spans="1:17">
      <c r="A96" s="19">
        <f t="shared" si="0"/>
        <v>94</v>
      </c>
      <c r="B96" s="20" t="s">
        <v>3555</v>
      </c>
      <c r="C96" s="43">
        <v>1</v>
      </c>
      <c r="D96" s="10"/>
      <c r="E96" s="46">
        <v>1999</v>
      </c>
      <c r="F96" s="31">
        <v>662000</v>
      </c>
      <c r="G96" s="10" t="s">
        <v>1344</v>
      </c>
      <c r="H96" s="10" t="s">
        <v>1344</v>
      </c>
      <c r="I96" s="9"/>
      <c r="J96" s="9"/>
      <c r="K96" s="20"/>
      <c r="L96" s="21"/>
      <c r="M96" s="13"/>
      <c r="N96" s="13"/>
      <c r="O96" s="22"/>
      <c r="P96" s="18"/>
      <c r="Q96" s="28"/>
    </row>
    <row r="97" spans="1:17">
      <c r="A97" s="19">
        <f t="shared" si="0"/>
        <v>95</v>
      </c>
      <c r="B97" s="20" t="s">
        <v>3556</v>
      </c>
      <c r="C97" s="43">
        <v>1</v>
      </c>
      <c r="D97" s="10"/>
      <c r="E97" s="46">
        <v>1999</v>
      </c>
      <c r="F97" s="31">
        <v>190000</v>
      </c>
      <c r="G97" s="10" t="s">
        <v>1344</v>
      </c>
      <c r="H97" s="10" t="s">
        <v>1344</v>
      </c>
      <c r="I97" s="9"/>
      <c r="J97" s="9"/>
      <c r="K97" s="20"/>
      <c r="L97" s="21"/>
      <c r="M97" s="13"/>
      <c r="N97" s="13"/>
      <c r="O97" s="22"/>
      <c r="P97" s="18"/>
      <c r="Q97" s="28"/>
    </row>
    <row r="98" spans="1:17">
      <c r="A98" s="19">
        <f t="shared" si="0"/>
        <v>96</v>
      </c>
      <c r="B98" s="20" t="s">
        <v>3557</v>
      </c>
      <c r="C98" s="43">
        <v>1</v>
      </c>
      <c r="D98" s="10"/>
      <c r="E98" s="46">
        <v>1999</v>
      </c>
      <c r="F98" s="31">
        <v>257000</v>
      </c>
      <c r="G98" s="10" t="s">
        <v>1344</v>
      </c>
      <c r="H98" s="10" t="s">
        <v>1344</v>
      </c>
      <c r="I98" s="9"/>
      <c r="J98" s="9"/>
      <c r="K98" s="20"/>
      <c r="L98" s="21"/>
      <c r="M98" s="13"/>
      <c r="N98" s="13"/>
      <c r="O98" s="22"/>
      <c r="P98" s="18"/>
      <c r="Q98" s="28"/>
    </row>
    <row r="99" spans="1:17">
      <c r="A99" s="19">
        <f t="shared" si="0"/>
        <v>97</v>
      </c>
      <c r="B99" s="20" t="s">
        <v>3558</v>
      </c>
      <c r="C99" s="43">
        <v>2</v>
      </c>
      <c r="D99" s="10"/>
      <c r="E99" s="46">
        <v>1999</v>
      </c>
      <c r="F99" s="31">
        <v>618600</v>
      </c>
      <c r="G99" s="10" t="s">
        <v>1344</v>
      </c>
      <c r="H99" s="10" t="s">
        <v>1344</v>
      </c>
      <c r="I99" s="9"/>
      <c r="J99" s="9"/>
      <c r="K99" s="20"/>
      <c r="L99" s="21"/>
      <c r="M99" s="13"/>
      <c r="N99" s="13"/>
      <c r="O99" s="22"/>
      <c r="P99" s="18"/>
      <c r="Q99" s="28"/>
    </row>
    <row r="100" spans="1:17">
      <c r="A100" s="19">
        <f t="shared" si="0"/>
        <v>98</v>
      </c>
      <c r="B100" s="20" t="s">
        <v>3559</v>
      </c>
      <c r="C100" s="43">
        <v>1</v>
      </c>
      <c r="D100" s="10"/>
      <c r="E100" s="46">
        <v>1999</v>
      </c>
      <c r="F100" s="31">
        <v>21700</v>
      </c>
      <c r="G100" s="10" t="s">
        <v>1344</v>
      </c>
      <c r="H100" s="10" t="s">
        <v>1344</v>
      </c>
      <c r="I100" s="9"/>
      <c r="J100" s="9"/>
      <c r="K100" s="20"/>
      <c r="L100" s="21"/>
      <c r="M100" s="13"/>
      <c r="N100" s="13"/>
      <c r="O100" s="22"/>
      <c r="P100" s="18"/>
      <c r="Q100" s="28"/>
    </row>
    <row r="101" spans="1:17">
      <c r="A101" s="19">
        <f t="shared" si="0"/>
        <v>99</v>
      </c>
      <c r="B101" s="20" t="s">
        <v>3560</v>
      </c>
      <c r="C101" s="43">
        <v>1</v>
      </c>
      <c r="D101" s="10"/>
      <c r="E101" s="46">
        <v>1999</v>
      </c>
      <c r="F101" s="31">
        <v>286680</v>
      </c>
      <c r="G101" s="10" t="s">
        <v>1344</v>
      </c>
      <c r="H101" s="10" t="s">
        <v>1344</v>
      </c>
      <c r="I101" s="9"/>
      <c r="J101" s="9"/>
      <c r="K101" s="20"/>
      <c r="L101" s="21"/>
      <c r="M101" s="13"/>
      <c r="N101" s="13"/>
      <c r="O101" s="22"/>
      <c r="P101" s="18"/>
      <c r="Q101" s="28"/>
    </row>
    <row r="102" spans="1:17">
      <c r="A102" s="19">
        <f t="shared" si="0"/>
        <v>100</v>
      </c>
      <c r="B102" s="20" t="s">
        <v>3561</v>
      </c>
      <c r="C102" s="43">
        <v>1</v>
      </c>
      <c r="D102" s="10"/>
      <c r="E102" s="46">
        <v>1999</v>
      </c>
      <c r="F102" s="31">
        <v>43200</v>
      </c>
      <c r="G102" s="10" t="s">
        <v>1344</v>
      </c>
      <c r="H102" s="10" t="s">
        <v>1344</v>
      </c>
      <c r="I102" s="9"/>
      <c r="J102" s="9"/>
      <c r="K102" s="20"/>
      <c r="L102" s="21"/>
      <c r="M102" s="13"/>
      <c r="N102" s="13"/>
      <c r="O102" s="22"/>
      <c r="P102" s="18"/>
      <c r="Q102" s="28"/>
    </row>
    <row r="103" spans="1:17">
      <c r="A103" s="19">
        <f t="shared" si="0"/>
        <v>101</v>
      </c>
      <c r="B103" s="20" t="s">
        <v>3562</v>
      </c>
      <c r="C103" s="43" t="s">
        <v>3563</v>
      </c>
      <c r="D103" s="10"/>
      <c r="E103" s="46">
        <v>1999</v>
      </c>
      <c r="F103" s="31">
        <v>108000</v>
      </c>
      <c r="G103" s="10" t="s">
        <v>1344</v>
      </c>
      <c r="H103" s="10" t="s">
        <v>1344</v>
      </c>
      <c r="I103" s="9"/>
      <c r="J103" s="9"/>
      <c r="K103" s="20"/>
      <c r="L103" s="21"/>
      <c r="M103" s="13"/>
      <c r="N103" s="13"/>
      <c r="O103" s="22"/>
      <c r="P103" s="18"/>
      <c r="Q103" s="28"/>
    </row>
    <row r="104" spans="1:17">
      <c r="A104" s="19">
        <f t="shared" si="0"/>
        <v>102</v>
      </c>
      <c r="B104" s="20" t="s">
        <v>3564</v>
      </c>
      <c r="C104" s="43">
        <v>1</v>
      </c>
      <c r="D104" s="10"/>
      <c r="E104" s="46">
        <v>1999</v>
      </c>
      <c r="F104" s="31">
        <v>492000</v>
      </c>
      <c r="G104" s="10" t="s">
        <v>1344</v>
      </c>
      <c r="H104" s="10" t="s">
        <v>1344</v>
      </c>
      <c r="I104" s="9"/>
      <c r="J104" s="9"/>
      <c r="K104" s="20"/>
      <c r="L104" s="21"/>
      <c r="M104" s="13"/>
      <c r="N104" s="13"/>
      <c r="O104" s="22"/>
      <c r="P104" s="18"/>
      <c r="Q104" s="28"/>
    </row>
    <row r="105" spans="1:17">
      <c r="A105" s="19">
        <f t="shared" si="0"/>
        <v>103</v>
      </c>
      <c r="B105" s="20" t="s">
        <v>3565</v>
      </c>
      <c r="C105" s="43">
        <v>1</v>
      </c>
      <c r="D105" s="10"/>
      <c r="E105" s="46">
        <v>1999</v>
      </c>
      <c r="F105" s="31">
        <v>21700</v>
      </c>
      <c r="G105" s="10" t="s">
        <v>1344</v>
      </c>
      <c r="H105" s="10" t="s">
        <v>1344</v>
      </c>
      <c r="I105" s="9"/>
      <c r="J105" s="9"/>
      <c r="K105" s="20"/>
      <c r="L105" s="21"/>
      <c r="M105" s="13"/>
      <c r="N105" s="13"/>
      <c r="O105" s="22"/>
      <c r="P105" s="18"/>
      <c r="Q105" s="28"/>
    </row>
    <row r="106" spans="1:17">
      <c r="A106" s="19">
        <f t="shared" si="0"/>
        <v>104</v>
      </c>
      <c r="B106" s="20" t="s">
        <v>3566</v>
      </c>
      <c r="C106" s="43">
        <v>1</v>
      </c>
      <c r="D106" s="10"/>
      <c r="E106" s="46">
        <v>1999</v>
      </c>
      <c r="F106" s="31">
        <v>42000</v>
      </c>
      <c r="G106" s="10" t="s">
        <v>1344</v>
      </c>
      <c r="H106" s="10" t="s">
        <v>1344</v>
      </c>
      <c r="I106" s="9"/>
      <c r="J106" s="9"/>
      <c r="K106" s="20"/>
      <c r="L106" s="21"/>
      <c r="M106" s="13"/>
      <c r="N106" s="13"/>
      <c r="O106" s="22"/>
      <c r="P106" s="18"/>
      <c r="Q106" s="28"/>
    </row>
    <row r="107" spans="1:17">
      <c r="A107" s="19">
        <f t="shared" si="0"/>
        <v>105</v>
      </c>
      <c r="B107" s="20" t="s">
        <v>3567</v>
      </c>
      <c r="C107" s="43">
        <v>1</v>
      </c>
      <c r="D107" s="10"/>
      <c r="E107" s="46">
        <v>1999</v>
      </c>
      <c r="F107" s="31">
        <v>480000</v>
      </c>
      <c r="G107" s="10" t="s">
        <v>1344</v>
      </c>
      <c r="H107" s="10" t="s">
        <v>1344</v>
      </c>
      <c r="I107" s="9"/>
      <c r="J107" s="9"/>
      <c r="K107" s="20"/>
      <c r="L107" s="21"/>
      <c r="M107" s="13"/>
      <c r="N107" s="13"/>
      <c r="O107" s="22"/>
      <c r="P107" s="18"/>
      <c r="Q107" s="28"/>
    </row>
    <row r="108" spans="1:17">
      <c r="A108" s="19">
        <f t="shared" si="0"/>
        <v>106</v>
      </c>
      <c r="B108" s="20" t="s">
        <v>3568</v>
      </c>
      <c r="C108" s="43">
        <v>1</v>
      </c>
      <c r="D108" s="10"/>
      <c r="E108" s="46">
        <v>1999</v>
      </c>
      <c r="F108" s="31">
        <v>307000</v>
      </c>
      <c r="G108" s="10" t="s">
        <v>1344</v>
      </c>
      <c r="H108" s="10" t="s">
        <v>1344</v>
      </c>
      <c r="I108" s="9"/>
      <c r="J108" s="9"/>
      <c r="K108" s="20"/>
      <c r="L108" s="21"/>
      <c r="M108" s="13"/>
      <c r="N108" s="13"/>
      <c r="O108" s="22"/>
      <c r="P108" s="18"/>
      <c r="Q108" s="28"/>
    </row>
    <row r="109" spans="1:17">
      <c r="A109" s="19">
        <f t="shared" si="0"/>
        <v>107</v>
      </c>
      <c r="B109" s="20" t="s">
        <v>3564</v>
      </c>
      <c r="C109" s="43">
        <v>1</v>
      </c>
      <c r="D109" s="10"/>
      <c r="E109" s="46">
        <v>2000</v>
      </c>
      <c r="F109" s="31">
        <v>576000</v>
      </c>
      <c r="G109" s="10" t="s">
        <v>1344</v>
      </c>
      <c r="H109" s="10" t="s">
        <v>1344</v>
      </c>
      <c r="I109" s="9"/>
      <c r="J109" s="9"/>
      <c r="K109" s="20"/>
      <c r="L109" s="21"/>
      <c r="M109" s="13"/>
      <c r="N109" s="13"/>
      <c r="O109" s="22"/>
      <c r="P109" s="18"/>
      <c r="Q109" s="28"/>
    </row>
    <row r="110" spans="1:17">
      <c r="A110" s="19">
        <f t="shared" si="0"/>
        <v>108</v>
      </c>
      <c r="B110" s="20" t="s">
        <v>3569</v>
      </c>
      <c r="C110" s="43">
        <v>6</v>
      </c>
      <c r="D110" s="10"/>
      <c r="E110" s="46">
        <v>2000</v>
      </c>
      <c r="F110" s="31">
        <v>456000</v>
      </c>
      <c r="G110" s="10" t="s">
        <v>1344</v>
      </c>
      <c r="H110" s="10" t="s">
        <v>1344</v>
      </c>
      <c r="I110" s="9"/>
      <c r="J110" s="9"/>
      <c r="K110" s="20"/>
      <c r="L110" s="21"/>
      <c r="M110" s="13"/>
      <c r="N110" s="13"/>
      <c r="O110" s="22"/>
      <c r="P110" s="18"/>
      <c r="Q110" s="28"/>
    </row>
    <row r="111" spans="1:17">
      <c r="A111" s="19">
        <f t="shared" si="0"/>
        <v>109</v>
      </c>
      <c r="B111" s="20" t="s">
        <v>3570</v>
      </c>
      <c r="C111" s="43">
        <v>1</v>
      </c>
      <c r="D111" s="10"/>
      <c r="E111" s="46">
        <v>2000</v>
      </c>
      <c r="F111" s="31">
        <v>1000000</v>
      </c>
      <c r="G111" s="10" t="s">
        <v>1344</v>
      </c>
      <c r="H111" s="10" t="s">
        <v>1344</v>
      </c>
      <c r="I111" s="9"/>
      <c r="J111" s="9"/>
      <c r="K111" s="20"/>
      <c r="L111" s="21"/>
      <c r="M111" s="13"/>
      <c r="N111" s="13"/>
      <c r="O111" s="22"/>
      <c r="P111" s="18"/>
      <c r="Q111" s="28"/>
    </row>
    <row r="112" spans="1:17">
      <c r="A112" s="19">
        <f t="shared" si="0"/>
        <v>110</v>
      </c>
      <c r="B112" s="20" t="s">
        <v>3571</v>
      </c>
      <c r="C112" s="43" t="s">
        <v>3552</v>
      </c>
      <c r="D112" s="10"/>
      <c r="E112" s="46">
        <v>2000</v>
      </c>
      <c r="F112" s="31">
        <v>1000000</v>
      </c>
      <c r="G112" s="10" t="s">
        <v>1344</v>
      </c>
      <c r="H112" s="10" t="s">
        <v>1344</v>
      </c>
      <c r="I112" s="9"/>
      <c r="J112" s="9"/>
      <c r="K112" s="20"/>
      <c r="L112" s="21"/>
      <c r="M112" s="13"/>
      <c r="N112" s="13"/>
      <c r="O112" s="22"/>
      <c r="P112" s="18"/>
      <c r="Q112" s="28"/>
    </row>
    <row r="113" spans="1:17">
      <c r="A113" s="19">
        <f t="shared" si="0"/>
        <v>111</v>
      </c>
      <c r="B113" s="20" t="s">
        <v>3572</v>
      </c>
      <c r="C113" s="43">
        <v>1</v>
      </c>
      <c r="D113" s="10"/>
      <c r="E113" s="46">
        <v>2000</v>
      </c>
      <c r="F113" s="31">
        <v>600000</v>
      </c>
      <c r="G113" s="10" t="s">
        <v>1344</v>
      </c>
      <c r="H113" s="10" t="s">
        <v>1344</v>
      </c>
      <c r="I113" s="9"/>
      <c r="J113" s="9"/>
      <c r="K113" s="20"/>
      <c r="L113" s="21"/>
      <c r="M113" s="13"/>
      <c r="N113" s="13"/>
      <c r="O113" s="22"/>
      <c r="P113" s="18"/>
      <c r="Q113" s="28"/>
    </row>
    <row r="114" spans="1:17">
      <c r="A114" s="19">
        <f t="shared" si="0"/>
        <v>112</v>
      </c>
      <c r="B114" s="20" t="s">
        <v>3573</v>
      </c>
      <c r="C114" s="43">
        <v>1</v>
      </c>
      <c r="D114" s="10"/>
      <c r="E114" s="46">
        <v>2000</v>
      </c>
      <c r="F114" s="31">
        <v>170000</v>
      </c>
      <c r="G114" s="10" t="s">
        <v>1344</v>
      </c>
      <c r="H114" s="10" t="s">
        <v>1344</v>
      </c>
      <c r="I114" s="9"/>
      <c r="J114" s="9"/>
      <c r="K114" s="20"/>
      <c r="L114" s="21"/>
      <c r="M114" s="13"/>
      <c r="N114" s="13"/>
      <c r="O114" s="22"/>
      <c r="P114" s="18"/>
      <c r="Q114" s="28"/>
    </row>
    <row r="115" spans="1:17">
      <c r="A115" s="19">
        <f t="shared" si="0"/>
        <v>113</v>
      </c>
      <c r="B115" s="20" t="s">
        <v>3574</v>
      </c>
      <c r="C115" s="43">
        <v>1</v>
      </c>
      <c r="D115" s="10"/>
      <c r="E115" s="46">
        <v>2000</v>
      </c>
      <c r="F115" s="31">
        <v>24500</v>
      </c>
      <c r="G115" s="10" t="s">
        <v>1344</v>
      </c>
      <c r="H115" s="10" t="s">
        <v>1344</v>
      </c>
      <c r="I115" s="9"/>
      <c r="J115" s="9"/>
      <c r="K115" s="20"/>
      <c r="L115" s="21"/>
      <c r="M115" s="13"/>
      <c r="N115" s="13"/>
      <c r="O115" s="22"/>
      <c r="P115" s="18"/>
      <c r="Q115" s="28"/>
    </row>
    <row r="116" spans="1:17">
      <c r="A116" s="19">
        <f t="shared" si="0"/>
        <v>114</v>
      </c>
      <c r="B116" s="20" t="s">
        <v>3575</v>
      </c>
      <c r="C116" s="43">
        <v>1</v>
      </c>
      <c r="D116" s="10"/>
      <c r="E116" s="46">
        <v>2000</v>
      </c>
      <c r="F116" s="31">
        <v>5000</v>
      </c>
      <c r="G116" s="10" t="s">
        <v>1344</v>
      </c>
      <c r="H116" s="10" t="s">
        <v>1344</v>
      </c>
      <c r="I116" s="9"/>
      <c r="J116" s="9"/>
      <c r="K116" s="20"/>
      <c r="L116" s="21"/>
      <c r="M116" s="13"/>
      <c r="N116" s="13"/>
      <c r="O116" s="22"/>
      <c r="P116" s="18"/>
      <c r="Q116" s="28"/>
    </row>
    <row r="117" spans="1:17">
      <c r="A117" s="19">
        <f t="shared" si="0"/>
        <v>115</v>
      </c>
      <c r="B117" s="20" t="s">
        <v>3576</v>
      </c>
      <c r="C117" s="43">
        <v>1</v>
      </c>
      <c r="D117" s="10"/>
      <c r="E117" s="46">
        <v>2002</v>
      </c>
      <c r="F117" s="31">
        <v>160.5</v>
      </c>
      <c r="G117" s="10" t="s">
        <v>3458</v>
      </c>
      <c r="H117" s="10" t="s">
        <v>3413</v>
      </c>
      <c r="I117" s="9"/>
      <c r="J117" s="9"/>
      <c r="K117" s="20"/>
      <c r="L117" s="21"/>
      <c r="M117" s="13"/>
      <c r="N117" s="13"/>
      <c r="O117" s="22"/>
      <c r="P117" s="18"/>
      <c r="Q117" s="28"/>
    </row>
    <row r="118" spans="1:17">
      <c r="A118" s="19">
        <f t="shared" ref="A118:A133" si="1">A117+1</f>
        <v>116</v>
      </c>
      <c r="B118" s="20" t="s">
        <v>3577</v>
      </c>
      <c r="C118" s="43">
        <v>1</v>
      </c>
      <c r="D118" s="10"/>
      <c r="E118" s="46">
        <v>2004</v>
      </c>
      <c r="F118" s="31">
        <v>28.4</v>
      </c>
      <c r="G118" s="10" t="s">
        <v>1344</v>
      </c>
      <c r="H118" s="10" t="s">
        <v>1344</v>
      </c>
      <c r="I118" s="9"/>
      <c r="J118" s="9"/>
      <c r="K118" s="20"/>
      <c r="L118" s="21"/>
      <c r="M118" s="13"/>
      <c r="N118" s="13"/>
      <c r="O118" s="22"/>
      <c r="P118" s="18"/>
      <c r="Q118" s="28"/>
    </row>
    <row r="119" spans="1:17">
      <c r="A119" s="19">
        <f t="shared" si="1"/>
        <v>117</v>
      </c>
      <c r="B119" s="20" t="s">
        <v>3578</v>
      </c>
      <c r="C119" s="43">
        <v>1</v>
      </c>
      <c r="D119" s="10"/>
      <c r="E119" s="46">
        <v>2013</v>
      </c>
      <c r="F119" s="31">
        <v>38</v>
      </c>
      <c r="G119" s="10" t="s">
        <v>1344</v>
      </c>
      <c r="H119" s="10" t="s">
        <v>1344</v>
      </c>
      <c r="I119" s="9"/>
      <c r="J119" s="9"/>
      <c r="K119" s="20"/>
      <c r="L119" s="21"/>
      <c r="M119" s="13"/>
      <c r="N119" s="13"/>
      <c r="O119" s="22"/>
      <c r="P119" s="18"/>
      <c r="Q119" s="28"/>
    </row>
    <row r="120" spans="1:17">
      <c r="A120" s="19">
        <f t="shared" si="1"/>
        <v>118</v>
      </c>
      <c r="B120" s="20" t="s">
        <v>3579</v>
      </c>
      <c r="C120" s="43">
        <v>1</v>
      </c>
      <c r="D120" s="10"/>
      <c r="E120" s="46">
        <v>1991</v>
      </c>
      <c r="F120" s="31" t="s">
        <v>697</v>
      </c>
      <c r="G120" s="10" t="s">
        <v>1344</v>
      </c>
      <c r="H120" s="10" t="s">
        <v>1344</v>
      </c>
      <c r="I120" s="9"/>
      <c r="J120" s="9"/>
      <c r="K120" s="20"/>
      <c r="L120" s="21"/>
      <c r="M120" s="13"/>
      <c r="N120" s="13"/>
      <c r="O120" s="22"/>
      <c r="P120" s="18"/>
      <c r="Q120" s="652" t="s">
        <v>3585</v>
      </c>
    </row>
    <row r="121" spans="1:17">
      <c r="A121" s="19">
        <f t="shared" si="1"/>
        <v>119</v>
      </c>
      <c r="B121" s="20" t="s">
        <v>3580</v>
      </c>
      <c r="C121" s="43">
        <v>1</v>
      </c>
      <c r="D121" s="10"/>
      <c r="E121" s="46">
        <v>1991</v>
      </c>
      <c r="F121" s="31" t="s">
        <v>697</v>
      </c>
      <c r="G121" s="10" t="s">
        <v>1344</v>
      </c>
      <c r="H121" s="10" t="s">
        <v>1344</v>
      </c>
      <c r="I121" s="9"/>
      <c r="J121" s="9"/>
      <c r="K121" s="20"/>
      <c r="L121" s="21"/>
      <c r="M121" s="13"/>
      <c r="N121" s="13"/>
      <c r="O121" s="22"/>
      <c r="P121" s="18"/>
      <c r="Q121" s="653"/>
    </row>
    <row r="122" spans="1:17">
      <c r="A122" s="19">
        <f t="shared" si="1"/>
        <v>120</v>
      </c>
      <c r="B122" s="20" t="s">
        <v>3581</v>
      </c>
      <c r="C122" s="43" t="s">
        <v>3582</v>
      </c>
      <c r="D122" s="10"/>
      <c r="E122" s="46">
        <v>1991</v>
      </c>
      <c r="F122" s="31" t="s">
        <v>697</v>
      </c>
      <c r="G122" s="10" t="s">
        <v>1344</v>
      </c>
      <c r="H122" s="10" t="s">
        <v>1344</v>
      </c>
      <c r="I122" s="9"/>
      <c r="J122" s="9"/>
      <c r="K122" s="20"/>
      <c r="L122" s="21"/>
      <c r="M122" s="13"/>
      <c r="N122" s="13"/>
      <c r="O122" s="22"/>
      <c r="P122" s="18"/>
      <c r="Q122" s="653"/>
    </row>
    <row r="123" spans="1:17">
      <c r="A123" s="19">
        <f t="shared" si="1"/>
        <v>121</v>
      </c>
      <c r="B123" s="20" t="s">
        <v>3583</v>
      </c>
      <c r="C123" s="43" t="s">
        <v>3584</v>
      </c>
      <c r="D123" s="10"/>
      <c r="E123" s="46">
        <v>1991</v>
      </c>
      <c r="F123" s="31" t="s">
        <v>697</v>
      </c>
      <c r="G123" s="10" t="s">
        <v>1344</v>
      </c>
      <c r="H123" s="10" t="s">
        <v>1344</v>
      </c>
      <c r="I123" s="9"/>
      <c r="J123" s="9"/>
      <c r="K123" s="20"/>
      <c r="L123" s="21"/>
      <c r="M123" s="13"/>
      <c r="N123" s="13"/>
      <c r="O123" s="22"/>
      <c r="P123" s="18"/>
      <c r="Q123" s="653"/>
    </row>
    <row r="124" spans="1:17">
      <c r="A124" s="19">
        <f t="shared" si="1"/>
        <v>122</v>
      </c>
      <c r="B124" s="20" t="s">
        <v>3586</v>
      </c>
      <c r="C124" s="43">
        <v>1</v>
      </c>
      <c r="D124" s="10"/>
      <c r="E124" s="46">
        <v>1991</v>
      </c>
      <c r="F124" s="31">
        <v>57120</v>
      </c>
      <c r="G124" s="10" t="s">
        <v>1344</v>
      </c>
      <c r="H124" s="10" t="s">
        <v>1344</v>
      </c>
      <c r="I124" s="9"/>
      <c r="J124" s="9"/>
      <c r="K124" s="20"/>
      <c r="L124" s="21"/>
      <c r="M124" s="13"/>
      <c r="N124" s="13"/>
      <c r="O124" s="22"/>
      <c r="P124" s="18"/>
      <c r="Q124" s="653"/>
    </row>
    <row r="125" spans="1:17">
      <c r="A125" s="19">
        <f t="shared" si="1"/>
        <v>123</v>
      </c>
      <c r="B125" s="20" t="s">
        <v>3587</v>
      </c>
      <c r="C125" s="43">
        <v>1</v>
      </c>
      <c r="D125" s="10"/>
      <c r="E125" s="46">
        <v>1991</v>
      </c>
      <c r="F125" s="31">
        <v>16900</v>
      </c>
      <c r="G125" s="10" t="s">
        <v>1344</v>
      </c>
      <c r="H125" s="10" t="s">
        <v>1344</v>
      </c>
      <c r="I125" s="9"/>
      <c r="J125" s="9"/>
      <c r="K125" s="20"/>
      <c r="L125" s="21"/>
      <c r="M125" s="13"/>
      <c r="N125" s="13"/>
      <c r="O125" s="22"/>
      <c r="P125" s="18"/>
      <c r="Q125" s="653"/>
    </row>
    <row r="126" spans="1:17">
      <c r="A126" s="19">
        <f t="shared" si="1"/>
        <v>124</v>
      </c>
      <c r="B126" s="20" t="s">
        <v>3588</v>
      </c>
      <c r="C126" s="43">
        <v>1</v>
      </c>
      <c r="D126" s="10"/>
      <c r="E126" s="46">
        <v>1999</v>
      </c>
      <c r="F126" s="31">
        <v>64000</v>
      </c>
      <c r="G126" s="10" t="s">
        <v>1344</v>
      </c>
      <c r="H126" s="10" t="s">
        <v>1344</v>
      </c>
      <c r="I126" s="9"/>
      <c r="J126" s="9"/>
      <c r="K126" s="20"/>
      <c r="L126" s="21"/>
      <c r="M126" s="13"/>
      <c r="N126" s="13"/>
      <c r="O126" s="22"/>
      <c r="P126" s="18"/>
      <c r="Q126" s="653"/>
    </row>
    <row r="127" spans="1:17">
      <c r="A127" s="19">
        <f t="shared" si="1"/>
        <v>125</v>
      </c>
      <c r="B127" s="20" t="s">
        <v>3589</v>
      </c>
      <c r="C127" s="43">
        <v>1</v>
      </c>
      <c r="D127" s="10"/>
      <c r="E127" s="46">
        <v>2001</v>
      </c>
      <c r="F127" s="31">
        <v>20000</v>
      </c>
      <c r="G127" s="10" t="s">
        <v>1344</v>
      </c>
      <c r="H127" s="10" t="s">
        <v>1344</v>
      </c>
      <c r="I127" s="9"/>
      <c r="J127" s="9"/>
      <c r="K127" s="20"/>
      <c r="L127" s="21"/>
      <c r="M127" s="13"/>
      <c r="N127" s="13"/>
      <c r="O127" s="22"/>
      <c r="P127" s="18"/>
      <c r="Q127" s="654"/>
    </row>
    <row r="128" spans="1:17">
      <c r="A128" s="19">
        <f t="shared" si="1"/>
        <v>126</v>
      </c>
      <c r="B128" s="20" t="s">
        <v>3590</v>
      </c>
      <c r="C128" s="43">
        <v>1</v>
      </c>
      <c r="D128" s="10"/>
      <c r="E128" s="46">
        <v>2013</v>
      </c>
      <c r="F128" s="31"/>
      <c r="G128" s="10" t="s">
        <v>1344</v>
      </c>
      <c r="H128" s="10" t="s">
        <v>1344</v>
      </c>
      <c r="I128" s="9"/>
      <c r="J128" s="9"/>
      <c r="K128" s="20"/>
      <c r="L128" s="21"/>
      <c r="M128" s="13"/>
      <c r="N128" s="13"/>
      <c r="O128" s="22"/>
      <c r="P128" s="18"/>
      <c r="Q128" s="28">
        <v>1024.99</v>
      </c>
    </row>
    <row r="129" spans="1:17">
      <c r="A129" s="19">
        <f t="shared" si="1"/>
        <v>127</v>
      </c>
      <c r="B129" s="20" t="s">
        <v>3591</v>
      </c>
      <c r="C129" s="43">
        <v>3</v>
      </c>
      <c r="D129" s="10"/>
      <c r="E129" s="46"/>
      <c r="F129" s="31"/>
      <c r="G129" s="10"/>
      <c r="H129" s="10"/>
      <c r="I129" s="9"/>
      <c r="J129" s="9"/>
      <c r="K129" s="20"/>
      <c r="L129" s="21"/>
      <c r="M129" s="13"/>
      <c r="N129" s="13"/>
      <c r="O129" s="22"/>
      <c r="P129" s="18"/>
      <c r="Q129" s="28"/>
    </row>
    <row r="130" spans="1:17">
      <c r="A130" s="19">
        <f t="shared" si="1"/>
        <v>128</v>
      </c>
      <c r="B130" s="20" t="s">
        <v>3592</v>
      </c>
      <c r="C130" s="43">
        <v>1</v>
      </c>
      <c r="D130" s="10"/>
      <c r="E130" s="46"/>
      <c r="F130" s="31"/>
      <c r="G130" s="10" t="s">
        <v>1344</v>
      </c>
      <c r="H130" s="10" t="s">
        <v>1344</v>
      </c>
      <c r="I130" s="9"/>
      <c r="J130" s="9"/>
      <c r="K130" s="20"/>
      <c r="L130" s="21"/>
      <c r="M130" s="13"/>
      <c r="N130" s="13"/>
      <c r="O130" s="22"/>
      <c r="P130" s="18"/>
      <c r="Q130" s="28"/>
    </row>
    <row r="131" spans="1:17">
      <c r="A131" s="19">
        <f t="shared" si="1"/>
        <v>129</v>
      </c>
      <c r="B131" s="20" t="s">
        <v>3593</v>
      </c>
      <c r="C131" s="43">
        <v>1</v>
      </c>
      <c r="D131" s="10"/>
      <c r="E131" s="46">
        <v>2001</v>
      </c>
      <c r="F131" s="31">
        <v>149000</v>
      </c>
      <c r="G131" s="10" t="s">
        <v>1344</v>
      </c>
      <c r="H131" s="10" t="s">
        <v>1344</v>
      </c>
      <c r="I131" s="9"/>
      <c r="J131" s="9"/>
      <c r="K131" s="20"/>
      <c r="L131" s="21"/>
      <c r="M131" s="13"/>
      <c r="N131" s="13"/>
      <c r="O131" s="22"/>
      <c r="P131" s="18"/>
      <c r="Q131" s="28"/>
    </row>
    <row r="132" spans="1:17">
      <c r="A132" s="19">
        <f t="shared" si="1"/>
        <v>130</v>
      </c>
      <c r="B132" s="20" t="s">
        <v>3594</v>
      </c>
      <c r="C132" s="43">
        <v>1</v>
      </c>
      <c r="D132" s="10"/>
      <c r="E132" s="46">
        <v>2001</v>
      </c>
      <c r="F132" s="31">
        <v>110900</v>
      </c>
      <c r="G132" s="10" t="s">
        <v>1344</v>
      </c>
      <c r="H132" s="10" t="s">
        <v>1344</v>
      </c>
      <c r="I132" s="9"/>
      <c r="J132" s="9"/>
      <c r="K132" s="20"/>
      <c r="L132" s="21"/>
      <c r="M132" s="13"/>
      <c r="N132" s="13"/>
      <c r="O132" s="22"/>
      <c r="P132" s="18"/>
      <c r="Q132" s="28"/>
    </row>
    <row r="133" spans="1:17">
      <c r="A133" s="19">
        <f t="shared" si="1"/>
        <v>131</v>
      </c>
      <c r="B133" s="20" t="s">
        <v>3595</v>
      </c>
      <c r="C133" s="43">
        <v>3</v>
      </c>
      <c r="D133" s="10"/>
      <c r="E133" s="46">
        <v>2001</v>
      </c>
      <c r="F133" s="31">
        <v>7550000</v>
      </c>
      <c r="G133" s="10" t="s">
        <v>1344</v>
      </c>
      <c r="H133" s="10" t="s">
        <v>1344</v>
      </c>
      <c r="I133" s="9"/>
      <c r="J133" s="9"/>
      <c r="K133" s="20"/>
      <c r="L133" s="21"/>
      <c r="M133" s="13"/>
      <c r="N133" s="13"/>
      <c r="O133" s="22"/>
      <c r="P133" s="18"/>
      <c r="Q133" s="28"/>
    </row>
  </sheetData>
  <mergeCells count="1">
    <mergeCell ref="Q120:Q127"/>
  </mergeCells>
  <pageMargins left="0.75" right="0.75" top="1" bottom="1" header="0.5" footer="0.5"/>
  <headerFooter alignWithMargins="0"/>
  <ignoredErrors>
    <ignoredError sqref="A53 A54:A81 A82:A103 A104:A131 A132:A1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zoomScale="80" workbookViewId="0">
      <pane ySplit="1" topLeftCell="A2" activePane="bottomLeft" state="frozen"/>
      <selection pane="bottomLeft" activeCell="Q12" sqref="Q12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1.7109375" style="24" customWidth="1"/>
    <col min="7" max="7" width="10.140625" bestFit="1" customWidth="1"/>
    <col min="8" max="8" width="20.7109375" customWidth="1"/>
    <col min="9" max="9" width="3.5703125" bestFit="1" customWidth="1"/>
    <col min="10" max="12" width="3" hidden="1" customWidth="1"/>
    <col min="13" max="14" width="5.85546875" bestFit="1" customWidth="1"/>
    <col min="15" max="15" width="11.7109375" customWidth="1"/>
    <col min="16" max="16" width="17.7109375" style="17" hidden="1" customWidth="1"/>
    <col min="17" max="17" width="11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23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s="35" customFormat="1" ht="33" customHeight="1">
      <c r="A2" s="320">
        <v>1</v>
      </c>
      <c r="B2" s="318" t="s">
        <v>439</v>
      </c>
      <c r="C2" s="129">
        <v>1</v>
      </c>
      <c r="D2" s="10"/>
      <c r="E2" s="10">
        <v>2011</v>
      </c>
      <c r="F2" s="314"/>
      <c r="G2" s="10" t="s">
        <v>440</v>
      </c>
      <c r="H2" s="10" t="s">
        <v>454</v>
      </c>
      <c r="I2" s="10" t="s">
        <v>320</v>
      </c>
      <c r="J2" s="10"/>
      <c r="K2" s="129"/>
      <c r="L2" s="315"/>
      <c r="M2" s="142"/>
      <c r="N2" s="142"/>
      <c r="O2" s="316"/>
      <c r="P2" s="317"/>
      <c r="Q2" s="151"/>
    </row>
    <row r="3" spans="1:17" ht="15.95" customHeight="1">
      <c r="A3" s="19">
        <f t="shared" ref="A3:A30" si="0">A2+1</f>
        <v>2</v>
      </c>
      <c r="B3" s="319" t="s">
        <v>441</v>
      </c>
      <c r="C3" s="20">
        <v>1</v>
      </c>
      <c r="D3" s="10"/>
      <c r="E3" s="10">
        <v>2011</v>
      </c>
      <c r="F3" s="313"/>
      <c r="G3" s="10" t="s">
        <v>440</v>
      </c>
      <c r="H3" s="10" t="s">
        <v>454</v>
      </c>
      <c r="I3" s="10" t="s">
        <v>320</v>
      </c>
      <c r="J3" s="9"/>
      <c r="K3" s="20"/>
      <c r="L3" s="21"/>
      <c r="M3" s="13"/>
      <c r="N3" s="13"/>
      <c r="O3" s="22"/>
      <c r="P3" s="18"/>
      <c r="Q3" s="28"/>
    </row>
    <row r="4" spans="1:17" ht="15.95" customHeight="1">
      <c r="A4" s="19">
        <f t="shared" si="0"/>
        <v>3</v>
      </c>
      <c r="B4" s="20" t="s">
        <v>442</v>
      </c>
      <c r="C4" s="20">
        <v>1</v>
      </c>
      <c r="D4" s="10"/>
      <c r="E4" s="10">
        <v>2011</v>
      </c>
      <c r="F4" s="313"/>
      <c r="G4" s="10" t="s">
        <v>440</v>
      </c>
      <c r="H4" s="10" t="s">
        <v>454</v>
      </c>
      <c r="I4" s="10" t="s">
        <v>320</v>
      </c>
      <c r="J4" s="9"/>
      <c r="K4" s="20"/>
      <c r="L4" s="21"/>
      <c r="M4" s="13"/>
      <c r="N4" s="13"/>
      <c r="O4" s="339" t="s">
        <v>2816</v>
      </c>
      <c r="P4" s="18"/>
      <c r="Q4" s="28" t="s">
        <v>2817</v>
      </c>
    </row>
    <row r="5" spans="1:17" ht="15.95" customHeight="1">
      <c r="A5" s="19">
        <f t="shared" si="0"/>
        <v>4</v>
      </c>
      <c r="B5" s="20" t="s">
        <v>443</v>
      </c>
      <c r="C5" s="20"/>
      <c r="D5" s="10"/>
      <c r="E5" s="10">
        <v>2011</v>
      </c>
      <c r="F5" s="313"/>
      <c r="G5" s="10" t="s">
        <v>440</v>
      </c>
      <c r="H5" s="10" t="s">
        <v>454</v>
      </c>
      <c r="I5" s="10" t="s">
        <v>320</v>
      </c>
      <c r="J5" s="9"/>
      <c r="K5" s="20"/>
      <c r="L5" s="21"/>
      <c r="M5" s="13"/>
      <c r="N5" s="13"/>
      <c r="O5" s="22"/>
      <c r="P5" s="18"/>
      <c r="Q5" s="28"/>
    </row>
    <row r="6" spans="1:17" ht="15.95" customHeight="1">
      <c r="A6" s="19">
        <f t="shared" si="0"/>
        <v>5</v>
      </c>
      <c r="B6" s="20" t="s">
        <v>444</v>
      </c>
      <c r="C6" s="20"/>
      <c r="D6" s="10"/>
      <c r="E6" s="10">
        <v>2011</v>
      </c>
      <c r="F6" s="313"/>
      <c r="G6" s="10" t="s">
        <v>440</v>
      </c>
      <c r="H6" s="10" t="s">
        <v>454</v>
      </c>
      <c r="I6" s="10" t="s">
        <v>320</v>
      </c>
      <c r="J6" s="9"/>
      <c r="K6" s="20"/>
      <c r="L6" s="21"/>
      <c r="M6" s="13"/>
      <c r="N6" s="13"/>
      <c r="O6" s="22"/>
      <c r="P6" s="18"/>
      <c r="Q6" s="28"/>
    </row>
    <row r="7" spans="1:17" ht="15.95" customHeight="1">
      <c r="A7" s="19">
        <f t="shared" si="0"/>
        <v>6</v>
      </c>
      <c r="B7" s="20" t="s">
        <v>445</v>
      </c>
      <c r="C7" s="20"/>
      <c r="D7" s="10"/>
      <c r="E7" s="10">
        <v>2011</v>
      </c>
      <c r="F7" s="313"/>
      <c r="G7" s="10" t="s">
        <v>440</v>
      </c>
      <c r="H7" s="10" t="s">
        <v>454</v>
      </c>
      <c r="I7" s="10" t="s">
        <v>320</v>
      </c>
      <c r="J7" s="9"/>
      <c r="K7" s="20"/>
      <c r="L7" s="21"/>
      <c r="M7" s="13"/>
      <c r="N7" s="13"/>
      <c r="O7" s="22"/>
      <c r="P7" s="18"/>
      <c r="Q7" s="28"/>
    </row>
    <row r="8" spans="1:17" ht="15.95" customHeight="1">
      <c r="A8" s="19">
        <f t="shared" si="0"/>
        <v>7</v>
      </c>
      <c r="B8" s="20" t="s">
        <v>446</v>
      </c>
      <c r="C8" s="20">
        <v>6</v>
      </c>
      <c r="D8" s="10"/>
      <c r="E8" s="10">
        <v>2011</v>
      </c>
      <c r="F8" s="313"/>
      <c r="G8" s="10" t="s">
        <v>440</v>
      </c>
      <c r="H8" s="10" t="s">
        <v>454</v>
      </c>
      <c r="I8" s="10" t="s">
        <v>320</v>
      </c>
      <c r="J8" s="9"/>
      <c r="K8" s="20"/>
      <c r="L8" s="21"/>
      <c r="M8" s="13"/>
      <c r="N8" s="13"/>
      <c r="O8" s="22"/>
      <c r="P8" s="18"/>
      <c r="Q8" s="28"/>
    </row>
    <row r="9" spans="1:17" ht="15.95" customHeight="1">
      <c r="A9" s="19">
        <f t="shared" si="0"/>
        <v>8</v>
      </c>
      <c r="B9" s="20" t="s">
        <v>447</v>
      </c>
      <c r="C9" s="20"/>
      <c r="D9" s="10"/>
      <c r="E9" s="10">
        <v>2011</v>
      </c>
      <c r="F9" s="313"/>
      <c r="G9" s="10" t="s">
        <v>440</v>
      </c>
      <c r="H9" s="10" t="s">
        <v>454</v>
      </c>
      <c r="I9" s="9">
        <v>1</v>
      </c>
      <c r="J9" s="9"/>
      <c r="K9" s="20"/>
      <c r="L9" s="21"/>
      <c r="M9" s="13"/>
      <c r="N9" s="13"/>
      <c r="O9" s="22"/>
      <c r="P9" s="18"/>
      <c r="Q9" s="28"/>
    </row>
    <row r="10" spans="1:17" ht="15.95" customHeight="1">
      <c r="A10" s="19">
        <f t="shared" si="0"/>
        <v>9</v>
      </c>
      <c r="B10" s="20" t="s">
        <v>448</v>
      </c>
      <c r="C10" s="20"/>
      <c r="D10" s="10"/>
      <c r="E10" s="10">
        <v>2011</v>
      </c>
      <c r="F10" s="313"/>
      <c r="G10" s="10" t="s">
        <v>440</v>
      </c>
      <c r="H10" s="10" t="s">
        <v>454</v>
      </c>
      <c r="I10" s="9">
        <v>1</v>
      </c>
      <c r="J10" s="9"/>
      <c r="K10" s="20"/>
      <c r="L10" s="21"/>
      <c r="M10" s="13"/>
      <c r="N10" s="13"/>
      <c r="O10" s="22"/>
      <c r="P10" s="18"/>
      <c r="Q10" s="28"/>
    </row>
    <row r="11" spans="1:17" ht="15.95" customHeight="1">
      <c r="A11" s="19">
        <f t="shared" si="0"/>
        <v>10</v>
      </c>
      <c r="B11" s="20" t="s">
        <v>449</v>
      </c>
      <c r="C11" s="20">
        <v>2</v>
      </c>
      <c r="D11" s="10"/>
      <c r="E11" s="10">
        <v>2011</v>
      </c>
      <c r="F11" s="313"/>
      <c r="G11" s="10" t="s">
        <v>440</v>
      </c>
      <c r="H11" s="10" t="s">
        <v>454</v>
      </c>
      <c r="I11" s="9">
        <v>1</v>
      </c>
      <c r="J11" s="9"/>
      <c r="K11" s="20"/>
      <c r="L11" s="21"/>
      <c r="M11" s="13"/>
      <c r="N11" s="13"/>
      <c r="O11" s="22"/>
      <c r="P11" s="18"/>
      <c r="Q11" s="28"/>
    </row>
    <row r="12" spans="1:17" ht="15.95" customHeight="1">
      <c r="A12" s="19">
        <f t="shared" si="0"/>
        <v>11</v>
      </c>
      <c r="B12" s="20" t="s">
        <v>450</v>
      </c>
      <c r="C12" s="20"/>
      <c r="D12" s="10"/>
      <c r="E12" s="10">
        <v>2011</v>
      </c>
      <c r="F12" s="313"/>
      <c r="G12" s="10" t="s">
        <v>440</v>
      </c>
      <c r="H12" s="10" t="s">
        <v>454</v>
      </c>
      <c r="I12" s="9">
        <v>1</v>
      </c>
      <c r="J12" s="9"/>
      <c r="K12" s="20"/>
      <c r="L12" s="21"/>
      <c r="M12" s="13"/>
      <c r="N12" s="13"/>
      <c r="O12" s="22"/>
      <c r="P12" s="18"/>
      <c r="Q12" s="28"/>
    </row>
    <row r="13" spans="1:17" ht="15.95" customHeight="1">
      <c r="A13" s="19">
        <f t="shared" si="0"/>
        <v>12</v>
      </c>
      <c r="B13" s="20" t="s">
        <v>451</v>
      </c>
      <c r="C13" s="20"/>
      <c r="D13" s="10"/>
      <c r="E13" s="10">
        <v>2011</v>
      </c>
      <c r="F13" s="313"/>
      <c r="G13" s="10" t="s">
        <v>440</v>
      </c>
      <c r="H13" s="10" t="s">
        <v>454</v>
      </c>
      <c r="I13" s="9">
        <v>1</v>
      </c>
      <c r="J13" s="9"/>
      <c r="K13" s="20"/>
      <c r="L13" s="21"/>
      <c r="M13" s="13"/>
      <c r="N13" s="13"/>
      <c r="O13" s="22"/>
      <c r="P13" s="18"/>
      <c r="Q13" s="28"/>
    </row>
    <row r="14" spans="1:17" ht="15.95" customHeight="1">
      <c r="A14" s="19">
        <f t="shared" si="0"/>
        <v>13</v>
      </c>
      <c r="B14" s="20" t="s">
        <v>452</v>
      </c>
      <c r="C14" s="20"/>
      <c r="D14" s="10"/>
      <c r="E14" s="10">
        <v>2011</v>
      </c>
      <c r="F14" s="313"/>
      <c r="G14" s="10" t="s">
        <v>440</v>
      </c>
      <c r="H14" s="10" t="s">
        <v>454</v>
      </c>
      <c r="I14" s="9">
        <v>1</v>
      </c>
      <c r="J14" s="9"/>
      <c r="K14" s="20"/>
      <c r="L14" s="21"/>
      <c r="M14" s="13"/>
      <c r="N14" s="13"/>
      <c r="O14" s="22"/>
      <c r="P14" s="18"/>
      <c r="Q14" s="28"/>
    </row>
    <row r="15" spans="1:17" ht="15.95" customHeight="1">
      <c r="A15" s="19">
        <f t="shared" si="0"/>
        <v>14</v>
      </c>
      <c r="B15" s="20" t="s">
        <v>443</v>
      </c>
      <c r="C15" s="20"/>
      <c r="D15" s="10"/>
      <c r="E15" s="10">
        <v>2011</v>
      </c>
      <c r="F15" s="313"/>
      <c r="G15" s="10" t="s">
        <v>440</v>
      </c>
      <c r="H15" s="10" t="s">
        <v>454</v>
      </c>
      <c r="I15" s="9">
        <v>1</v>
      </c>
      <c r="J15" s="9"/>
      <c r="K15" s="20"/>
      <c r="L15" s="21"/>
      <c r="M15" s="13"/>
      <c r="N15" s="13"/>
      <c r="O15" s="22"/>
      <c r="P15" s="18"/>
      <c r="Q15" s="28"/>
    </row>
    <row r="16" spans="1:17" ht="15.95" customHeight="1">
      <c r="A16" s="19">
        <f t="shared" si="0"/>
        <v>15</v>
      </c>
      <c r="B16" s="20" t="s">
        <v>453</v>
      </c>
      <c r="C16" s="20"/>
      <c r="D16" s="10"/>
      <c r="E16" s="10">
        <v>2011</v>
      </c>
      <c r="F16" s="313"/>
      <c r="G16" s="10" t="s">
        <v>440</v>
      </c>
      <c r="H16" s="10" t="s">
        <v>454</v>
      </c>
      <c r="I16" s="9">
        <v>1</v>
      </c>
      <c r="J16" s="9"/>
      <c r="K16" s="20"/>
      <c r="L16" s="21"/>
      <c r="M16" s="13"/>
      <c r="N16" s="13"/>
      <c r="O16" s="22"/>
      <c r="P16" s="18"/>
      <c r="Q16" s="28"/>
    </row>
    <row r="17" spans="1:17" ht="15.95" customHeight="1">
      <c r="A17" s="19">
        <f t="shared" si="0"/>
        <v>16</v>
      </c>
      <c r="B17" s="20" t="s">
        <v>447</v>
      </c>
      <c r="C17" s="20"/>
      <c r="D17" s="10"/>
      <c r="E17" s="10">
        <v>2011</v>
      </c>
      <c r="F17" s="313"/>
      <c r="G17" s="10" t="s">
        <v>440</v>
      </c>
      <c r="H17" s="10" t="s">
        <v>454</v>
      </c>
      <c r="I17" s="9">
        <v>2</v>
      </c>
      <c r="J17" s="9"/>
      <c r="K17" s="20"/>
      <c r="L17" s="21"/>
      <c r="M17" s="13"/>
      <c r="N17" s="13"/>
      <c r="O17" s="22"/>
      <c r="P17" s="18"/>
      <c r="Q17" s="28"/>
    </row>
    <row r="18" spans="1:17" ht="15.95" customHeight="1">
      <c r="A18" s="19">
        <f t="shared" si="0"/>
        <v>17</v>
      </c>
      <c r="B18" s="20" t="s">
        <v>448</v>
      </c>
      <c r="C18" s="20"/>
      <c r="D18" s="10"/>
      <c r="E18" s="10">
        <v>2011</v>
      </c>
      <c r="F18" s="313"/>
      <c r="G18" s="10" t="s">
        <v>440</v>
      </c>
      <c r="H18" s="10" t="s">
        <v>454</v>
      </c>
      <c r="I18" s="9">
        <v>2</v>
      </c>
      <c r="J18" s="9"/>
      <c r="K18" s="20"/>
      <c r="L18" s="21"/>
      <c r="M18" s="13"/>
      <c r="N18" s="13"/>
      <c r="O18" s="22"/>
      <c r="P18" s="18"/>
      <c r="Q18" s="28"/>
    </row>
    <row r="19" spans="1:17" ht="15.95" customHeight="1">
      <c r="A19" s="19">
        <f t="shared" si="0"/>
        <v>18</v>
      </c>
      <c r="B19" s="20" t="s">
        <v>449</v>
      </c>
      <c r="C19" s="20">
        <v>2</v>
      </c>
      <c r="D19" s="10"/>
      <c r="E19" s="10">
        <v>2011</v>
      </c>
      <c r="F19" s="313"/>
      <c r="G19" s="10" t="s">
        <v>440</v>
      </c>
      <c r="H19" s="10" t="s">
        <v>454</v>
      </c>
      <c r="I19" s="9">
        <v>2</v>
      </c>
      <c r="J19" s="9"/>
      <c r="K19" s="20"/>
      <c r="L19" s="21"/>
      <c r="M19" s="13"/>
      <c r="N19" s="13"/>
      <c r="O19" s="22"/>
      <c r="P19" s="18"/>
      <c r="Q19" s="28"/>
    </row>
    <row r="20" spans="1:17" ht="15.95" customHeight="1">
      <c r="A20" s="19">
        <f t="shared" si="0"/>
        <v>19</v>
      </c>
      <c r="B20" s="20" t="s">
        <v>450</v>
      </c>
      <c r="C20" s="20"/>
      <c r="D20" s="10"/>
      <c r="E20" s="10">
        <v>2011</v>
      </c>
      <c r="F20" s="313"/>
      <c r="G20" s="10" t="s">
        <v>440</v>
      </c>
      <c r="H20" s="10" t="s">
        <v>454</v>
      </c>
      <c r="I20" s="9">
        <v>2</v>
      </c>
      <c r="J20" s="9"/>
      <c r="K20" s="20"/>
      <c r="L20" s="21"/>
      <c r="M20" s="13"/>
      <c r="N20" s="13"/>
      <c r="O20" s="22"/>
      <c r="P20" s="18"/>
      <c r="Q20" s="28"/>
    </row>
    <row r="21" spans="1:17" ht="15.95" customHeight="1">
      <c r="A21" s="19">
        <f t="shared" si="0"/>
        <v>20</v>
      </c>
      <c r="B21" s="20" t="s">
        <v>451</v>
      </c>
      <c r="C21" s="20"/>
      <c r="D21" s="10"/>
      <c r="E21" s="10">
        <v>2011</v>
      </c>
      <c r="F21" s="313"/>
      <c r="G21" s="10" t="s">
        <v>440</v>
      </c>
      <c r="H21" s="10" t="s">
        <v>454</v>
      </c>
      <c r="I21" s="9">
        <v>2</v>
      </c>
      <c r="J21" s="9"/>
      <c r="K21" s="20"/>
      <c r="L21" s="21"/>
      <c r="M21" s="13"/>
      <c r="N21" s="13"/>
      <c r="O21" s="22"/>
      <c r="P21" s="18"/>
      <c r="Q21" s="28"/>
    </row>
    <row r="22" spans="1:17" ht="15.95" customHeight="1">
      <c r="A22" s="19">
        <f t="shared" si="0"/>
        <v>21</v>
      </c>
      <c r="B22" s="20" t="s">
        <v>452</v>
      </c>
      <c r="C22" s="20"/>
      <c r="D22" s="10"/>
      <c r="E22" s="10">
        <v>2011</v>
      </c>
      <c r="F22" s="31"/>
      <c r="G22" s="10" t="s">
        <v>440</v>
      </c>
      <c r="H22" s="10" t="s">
        <v>454</v>
      </c>
      <c r="I22" s="9">
        <v>2</v>
      </c>
      <c r="J22" s="9"/>
      <c r="K22" s="20"/>
      <c r="L22" s="21"/>
      <c r="M22" s="13"/>
      <c r="N22" s="13"/>
      <c r="O22" s="22"/>
      <c r="P22" s="18"/>
      <c r="Q22" s="28"/>
    </row>
    <row r="23" spans="1:17" ht="15.95" customHeight="1">
      <c r="A23" s="19">
        <f t="shared" si="0"/>
        <v>22</v>
      </c>
      <c r="B23" s="20" t="s">
        <v>443</v>
      </c>
      <c r="C23" s="20"/>
      <c r="D23" s="10"/>
      <c r="E23" s="10">
        <v>2011</v>
      </c>
      <c r="F23" s="313"/>
      <c r="G23" s="10" t="s">
        <v>440</v>
      </c>
      <c r="H23" s="10" t="s">
        <v>454</v>
      </c>
      <c r="I23" s="9">
        <v>2</v>
      </c>
      <c r="J23" s="9"/>
      <c r="K23" s="20"/>
      <c r="L23" s="21"/>
      <c r="M23" s="13"/>
      <c r="N23" s="13"/>
      <c r="O23" s="22"/>
      <c r="P23" s="18"/>
      <c r="Q23" s="28"/>
    </row>
    <row r="24" spans="1:17" ht="15.95" customHeight="1">
      <c r="A24" s="19">
        <f t="shared" si="0"/>
        <v>23</v>
      </c>
      <c r="B24" s="20" t="s">
        <v>453</v>
      </c>
      <c r="C24" s="20"/>
      <c r="D24" s="10"/>
      <c r="E24" s="10">
        <v>2011</v>
      </c>
      <c r="F24" s="313"/>
      <c r="G24" s="10" t="s">
        <v>440</v>
      </c>
      <c r="H24" s="10" t="s">
        <v>454</v>
      </c>
      <c r="I24" s="9">
        <v>2</v>
      </c>
      <c r="J24" s="9"/>
      <c r="K24" s="20"/>
      <c r="L24" s="21"/>
      <c r="M24" s="13"/>
      <c r="N24" s="13"/>
      <c r="O24" s="22"/>
      <c r="P24" s="18"/>
      <c r="Q24" s="28"/>
    </row>
    <row r="25" spans="1:17" ht="15.95" customHeight="1">
      <c r="A25" s="19">
        <f t="shared" si="0"/>
        <v>24</v>
      </c>
      <c r="B25" s="20" t="s">
        <v>447</v>
      </c>
      <c r="C25" s="20"/>
      <c r="D25" s="10"/>
      <c r="E25" s="10">
        <v>2011</v>
      </c>
      <c r="F25" s="313"/>
      <c r="G25" s="10" t="s">
        <v>440</v>
      </c>
      <c r="H25" s="10" t="s">
        <v>454</v>
      </c>
      <c r="I25" s="9">
        <v>3</v>
      </c>
      <c r="J25" s="9"/>
      <c r="K25" s="20"/>
      <c r="L25" s="21"/>
      <c r="M25" s="13"/>
      <c r="N25" s="13"/>
      <c r="O25" s="22"/>
      <c r="P25" s="18"/>
      <c r="Q25" s="28"/>
    </row>
    <row r="26" spans="1:17" ht="15.95" customHeight="1">
      <c r="A26" s="19">
        <f t="shared" si="0"/>
        <v>25</v>
      </c>
      <c r="B26" s="20" t="s">
        <v>448</v>
      </c>
      <c r="C26" s="20"/>
      <c r="D26" s="10"/>
      <c r="E26" s="10">
        <v>2011</v>
      </c>
      <c r="F26" s="313"/>
      <c r="G26" s="10" t="s">
        <v>440</v>
      </c>
      <c r="H26" s="10" t="s">
        <v>454</v>
      </c>
      <c r="I26" s="9">
        <v>3</v>
      </c>
      <c r="J26" s="9"/>
      <c r="K26" s="20"/>
      <c r="L26" s="21"/>
      <c r="M26" s="13"/>
      <c r="N26" s="13"/>
      <c r="O26" s="22"/>
      <c r="P26" s="18"/>
      <c r="Q26" s="28"/>
    </row>
    <row r="27" spans="1:17" ht="15.95" customHeight="1">
      <c r="A27" s="19">
        <f t="shared" si="0"/>
        <v>26</v>
      </c>
      <c r="B27" s="192" t="s">
        <v>2815</v>
      </c>
      <c r="C27" s="20">
        <v>1</v>
      </c>
      <c r="D27" s="10"/>
      <c r="E27" s="10">
        <v>2011</v>
      </c>
      <c r="F27" s="313"/>
      <c r="G27" s="10" t="s">
        <v>440</v>
      </c>
      <c r="H27" s="10" t="s">
        <v>454</v>
      </c>
      <c r="I27" s="9">
        <v>3</v>
      </c>
      <c r="J27" s="9"/>
      <c r="K27" s="20"/>
      <c r="L27" s="21"/>
      <c r="M27" s="13"/>
      <c r="N27" s="13"/>
      <c r="O27" s="22"/>
      <c r="P27" s="18"/>
      <c r="Q27" s="28"/>
    </row>
    <row r="28" spans="1:17" ht="15.95" customHeight="1">
      <c r="A28" s="19">
        <f t="shared" si="0"/>
        <v>27</v>
      </c>
      <c r="B28" s="20" t="s">
        <v>450</v>
      </c>
      <c r="C28" s="20"/>
      <c r="D28" s="10"/>
      <c r="E28" s="10">
        <v>2011</v>
      </c>
      <c r="F28" s="313"/>
      <c r="G28" s="10" t="s">
        <v>440</v>
      </c>
      <c r="H28" s="10" t="s">
        <v>454</v>
      </c>
      <c r="I28" s="9">
        <v>3</v>
      </c>
      <c r="J28" s="9"/>
      <c r="K28" s="20"/>
      <c r="L28" s="21"/>
      <c r="M28" s="13"/>
      <c r="N28" s="13"/>
      <c r="O28" s="22"/>
      <c r="P28" s="18"/>
      <c r="Q28" s="28"/>
    </row>
    <row r="29" spans="1:17" ht="15.95" customHeight="1">
      <c r="A29" s="19">
        <f t="shared" si="0"/>
        <v>28</v>
      </c>
      <c r="B29" s="20" t="s">
        <v>451</v>
      </c>
      <c r="C29" s="20"/>
      <c r="D29" s="10"/>
      <c r="E29" s="10">
        <v>2011</v>
      </c>
      <c r="F29" s="313"/>
      <c r="G29" s="10" t="s">
        <v>440</v>
      </c>
      <c r="H29" s="10" t="s">
        <v>454</v>
      </c>
      <c r="I29" s="9">
        <v>3</v>
      </c>
      <c r="J29" s="9"/>
      <c r="K29" s="20"/>
      <c r="L29" s="21"/>
      <c r="M29" s="13"/>
      <c r="N29" s="13"/>
      <c r="O29" s="22"/>
      <c r="P29" s="18"/>
      <c r="Q29" s="28"/>
    </row>
    <row r="30" spans="1:17" ht="15.95" customHeight="1">
      <c r="A30" s="19">
        <f t="shared" si="0"/>
        <v>29</v>
      </c>
      <c r="B30" s="20" t="s">
        <v>452</v>
      </c>
      <c r="C30" s="20"/>
      <c r="D30" s="10"/>
      <c r="E30" s="10">
        <v>2011</v>
      </c>
      <c r="F30" s="313"/>
      <c r="G30" s="10" t="s">
        <v>440</v>
      </c>
      <c r="H30" s="10" t="s">
        <v>454</v>
      </c>
      <c r="I30" s="9">
        <v>3</v>
      </c>
      <c r="J30" s="9"/>
      <c r="K30" s="20"/>
      <c r="L30" s="21"/>
      <c r="M30" s="13"/>
      <c r="N30" s="13"/>
      <c r="O30" s="22"/>
      <c r="P30" s="18"/>
      <c r="Q30" s="28"/>
    </row>
    <row r="31" spans="1:17">
      <c r="A31" s="19">
        <f>A30+1</f>
        <v>30</v>
      </c>
      <c r="B31" s="20" t="s">
        <v>2356</v>
      </c>
      <c r="C31" s="20"/>
      <c r="D31" s="10"/>
      <c r="E31" s="10">
        <v>2010</v>
      </c>
      <c r="F31" s="313"/>
      <c r="G31" s="10" t="s">
        <v>440</v>
      </c>
      <c r="H31" s="10" t="s">
        <v>454</v>
      </c>
      <c r="I31" s="9"/>
      <c r="J31" s="9"/>
      <c r="K31" s="20"/>
      <c r="L31" s="21"/>
      <c r="M31" s="13"/>
      <c r="N31" s="13"/>
      <c r="O31" s="22"/>
      <c r="P31" s="18"/>
      <c r="Q31" s="28"/>
    </row>
    <row r="32" spans="1:17">
      <c r="A32" s="19">
        <f>A31+1</f>
        <v>31</v>
      </c>
      <c r="B32" s="20" t="s">
        <v>2356</v>
      </c>
      <c r="C32" s="20"/>
      <c r="D32" s="10"/>
      <c r="E32" s="10">
        <v>2010</v>
      </c>
      <c r="F32" s="313"/>
      <c r="G32" s="10" t="s">
        <v>440</v>
      </c>
      <c r="H32" s="10" t="s">
        <v>454</v>
      </c>
      <c r="I32" s="9"/>
      <c r="J32" s="9"/>
      <c r="K32" s="20"/>
      <c r="L32" s="21"/>
      <c r="M32" s="13"/>
      <c r="N32" s="13"/>
      <c r="O32" s="22"/>
      <c r="P32" s="18"/>
      <c r="Q32" s="28"/>
    </row>
  </sheetData>
  <autoFilter ref="A1:Q30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32" unlocked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>
  <dimension ref="A1:Q62"/>
  <sheetViews>
    <sheetView zoomScale="80" workbookViewId="0">
      <pane ySplit="1" topLeftCell="A2" activePane="bottomLeft" state="frozen"/>
      <selection pane="bottomLeft" activeCell="H23" sqref="H23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74.2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9">
        <v>1</v>
      </c>
      <c r="B2" s="20" t="s">
        <v>1340</v>
      </c>
      <c r="C2" s="43">
        <v>1</v>
      </c>
      <c r="D2" s="10" t="s">
        <v>188</v>
      </c>
      <c r="E2" s="45">
        <v>1993</v>
      </c>
      <c r="F2" s="86" t="s">
        <v>1341</v>
      </c>
      <c r="G2" s="10" t="s">
        <v>1342</v>
      </c>
      <c r="H2" s="10" t="s">
        <v>1343</v>
      </c>
      <c r="I2" s="9"/>
      <c r="J2" s="9"/>
      <c r="K2" s="20"/>
      <c r="L2" s="21"/>
      <c r="M2" s="13"/>
      <c r="N2" s="13"/>
      <c r="O2" s="22"/>
      <c r="P2" s="18"/>
      <c r="Q2" s="28"/>
    </row>
    <row r="3" spans="1:17">
      <c r="A3" s="19">
        <v>2</v>
      </c>
      <c r="B3" s="20" t="s">
        <v>1340</v>
      </c>
      <c r="C3" s="43">
        <v>3</v>
      </c>
      <c r="D3" s="10" t="s">
        <v>188</v>
      </c>
      <c r="E3" s="45">
        <v>1997</v>
      </c>
      <c r="F3" s="86" t="s">
        <v>1341</v>
      </c>
      <c r="G3" s="10" t="s">
        <v>1344</v>
      </c>
      <c r="H3" s="10" t="s">
        <v>1344</v>
      </c>
      <c r="I3" s="9"/>
      <c r="J3" s="9"/>
      <c r="K3" s="20"/>
      <c r="L3" s="21"/>
      <c r="M3" s="13"/>
      <c r="N3" s="13"/>
      <c r="O3" s="22"/>
      <c r="P3" s="18"/>
      <c r="Q3" s="28"/>
    </row>
    <row r="4" spans="1:17">
      <c r="A4" s="19">
        <v>3</v>
      </c>
      <c r="B4" s="32" t="s">
        <v>1345</v>
      </c>
      <c r="C4" s="43">
        <v>1</v>
      </c>
      <c r="D4" s="10" t="s">
        <v>190</v>
      </c>
      <c r="E4" s="46">
        <v>1995</v>
      </c>
      <c r="F4" s="86" t="s">
        <v>1341</v>
      </c>
      <c r="G4" s="10" t="s">
        <v>1344</v>
      </c>
      <c r="H4" s="10" t="s">
        <v>1344</v>
      </c>
      <c r="I4" s="9"/>
      <c r="J4" s="9"/>
      <c r="K4" s="20"/>
      <c r="L4" s="21"/>
      <c r="M4" s="13"/>
      <c r="N4" s="13"/>
      <c r="O4" s="22"/>
      <c r="P4" s="18"/>
      <c r="Q4" s="28"/>
    </row>
    <row r="5" spans="1:17">
      <c r="A5" s="19">
        <v>4</v>
      </c>
      <c r="B5" s="20" t="s">
        <v>1346</v>
      </c>
      <c r="C5" s="43">
        <v>1</v>
      </c>
      <c r="D5" s="10" t="s">
        <v>188</v>
      </c>
      <c r="E5" s="46">
        <v>1995</v>
      </c>
      <c r="F5" s="87" t="s">
        <v>1341</v>
      </c>
      <c r="G5" s="10" t="s">
        <v>1344</v>
      </c>
      <c r="H5" s="10" t="s">
        <v>1344</v>
      </c>
      <c r="I5" s="9"/>
      <c r="J5" s="9"/>
      <c r="K5" s="20"/>
      <c r="L5" s="21"/>
      <c r="M5" s="13"/>
      <c r="N5" s="13"/>
      <c r="O5" s="22"/>
      <c r="P5" s="18"/>
      <c r="Q5" s="28"/>
    </row>
    <row r="6" spans="1:17">
      <c r="A6" s="19">
        <v>5</v>
      </c>
      <c r="B6" s="20" t="s">
        <v>1347</v>
      </c>
      <c r="C6" s="43">
        <v>1</v>
      </c>
      <c r="D6" s="10" t="s">
        <v>188</v>
      </c>
      <c r="E6" s="46">
        <v>1995</v>
      </c>
      <c r="F6" s="88" t="s">
        <v>1341</v>
      </c>
      <c r="G6" s="10" t="s">
        <v>1344</v>
      </c>
      <c r="H6" s="10" t="s">
        <v>1344</v>
      </c>
      <c r="I6" s="9"/>
      <c r="J6" s="9"/>
      <c r="K6" s="20"/>
      <c r="L6" s="21"/>
      <c r="M6" s="13"/>
      <c r="N6" s="13"/>
      <c r="O6" s="22"/>
      <c r="P6" s="18"/>
      <c r="Q6" s="28"/>
    </row>
    <row r="7" spans="1:17">
      <c r="A7" s="19">
        <v>6</v>
      </c>
      <c r="B7" s="20" t="s">
        <v>1348</v>
      </c>
      <c r="C7" s="43">
        <v>1</v>
      </c>
      <c r="D7" s="10" t="s">
        <v>190</v>
      </c>
      <c r="E7" s="46">
        <v>1995</v>
      </c>
      <c r="F7" s="87" t="s">
        <v>1341</v>
      </c>
      <c r="G7" s="10" t="s">
        <v>1344</v>
      </c>
      <c r="H7" s="10" t="s">
        <v>1344</v>
      </c>
      <c r="I7" s="9"/>
      <c r="J7" s="9"/>
      <c r="K7" s="20"/>
      <c r="L7" s="21"/>
      <c r="M7" s="13"/>
      <c r="N7" s="13"/>
      <c r="O7" s="22"/>
      <c r="P7" s="18"/>
      <c r="Q7" s="28"/>
    </row>
    <row r="8" spans="1:17">
      <c r="A8" s="19">
        <v>7</v>
      </c>
      <c r="B8" s="20" t="s">
        <v>1349</v>
      </c>
      <c r="C8" s="43">
        <v>1</v>
      </c>
      <c r="D8" s="10" t="s">
        <v>190</v>
      </c>
      <c r="E8" s="46">
        <v>1995</v>
      </c>
      <c r="F8" s="87" t="s">
        <v>1341</v>
      </c>
      <c r="G8" s="10" t="s">
        <v>1344</v>
      </c>
      <c r="H8" s="10" t="s">
        <v>1344</v>
      </c>
      <c r="I8" s="9"/>
      <c r="J8" s="9"/>
      <c r="K8" s="20"/>
      <c r="L8" s="21"/>
      <c r="M8" s="13"/>
      <c r="N8" s="13"/>
      <c r="O8" s="22"/>
      <c r="P8" s="18"/>
      <c r="Q8" s="28"/>
    </row>
    <row r="9" spans="1:17">
      <c r="A9" s="19">
        <v>8</v>
      </c>
      <c r="B9" s="20" t="s">
        <v>1350</v>
      </c>
      <c r="C9" s="43">
        <v>1</v>
      </c>
      <c r="D9" s="10" t="s">
        <v>190</v>
      </c>
      <c r="E9" s="46">
        <v>1995</v>
      </c>
      <c r="F9" s="87" t="s">
        <v>1341</v>
      </c>
      <c r="G9" s="10" t="s">
        <v>1344</v>
      </c>
      <c r="H9" s="10" t="s">
        <v>1344</v>
      </c>
      <c r="I9" s="9"/>
      <c r="J9" s="9"/>
      <c r="K9" s="20"/>
      <c r="L9" s="21"/>
      <c r="M9" s="13"/>
      <c r="N9" s="13"/>
      <c r="O9" s="22"/>
      <c r="P9" s="18"/>
      <c r="Q9" s="28"/>
    </row>
    <row r="10" spans="1:17">
      <c r="A10" s="19">
        <v>9</v>
      </c>
      <c r="B10" s="20" t="s">
        <v>1784</v>
      </c>
      <c r="C10" s="43">
        <v>1</v>
      </c>
      <c r="D10" s="10" t="s">
        <v>195</v>
      </c>
      <c r="E10" s="46">
        <v>1995</v>
      </c>
      <c r="F10" s="87" t="s">
        <v>1341</v>
      </c>
      <c r="G10" s="10" t="s">
        <v>1344</v>
      </c>
      <c r="H10" s="10" t="s">
        <v>1344</v>
      </c>
      <c r="I10" s="9"/>
      <c r="J10" s="9"/>
      <c r="K10" s="20"/>
      <c r="L10" s="21"/>
      <c r="M10" s="13"/>
      <c r="N10" s="13"/>
      <c r="O10" s="22"/>
      <c r="P10" s="18"/>
      <c r="Q10" s="28"/>
    </row>
    <row r="11" spans="1:17">
      <c r="A11" s="19">
        <v>10</v>
      </c>
      <c r="B11" s="20" t="s">
        <v>1351</v>
      </c>
      <c r="C11" s="43">
        <v>1</v>
      </c>
      <c r="D11" s="10" t="s">
        <v>195</v>
      </c>
      <c r="E11" s="46">
        <v>1996</v>
      </c>
      <c r="F11" s="87" t="s">
        <v>1341</v>
      </c>
      <c r="G11" s="10" t="s">
        <v>1344</v>
      </c>
      <c r="H11" s="10" t="s">
        <v>1344</v>
      </c>
      <c r="I11" s="9"/>
      <c r="J11" s="9"/>
      <c r="K11" s="20"/>
      <c r="L11" s="21"/>
      <c r="M11" s="13"/>
      <c r="N11" s="13"/>
      <c r="O11" s="22"/>
      <c r="P11" s="18"/>
      <c r="Q11" s="28"/>
    </row>
    <row r="12" spans="1:17">
      <c r="A12" s="19">
        <v>11</v>
      </c>
      <c r="B12" s="20" t="s">
        <v>1352</v>
      </c>
      <c r="C12" s="43">
        <v>2</v>
      </c>
      <c r="D12" s="10" t="s">
        <v>188</v>
      </c>
      <c r="E12" s="46">
        <v>1996</v>
      </c>
      <c r="F12" s="87" t="s">
        <v>1341</v>
      </c>
      <c r="G12" s="10" t="s">
        <v>1344</v>
      </c>
      <c r="H12" s="10" t="s">
        <v>1344</v>
      </c>
      <c r="I12" s="9"/>
      <c r="J12" s="9"/>
      <c r="K12" s="20"/>
      <c r="L12" s="21"/>
      <c r="M12" s="13"/>
      <c r="N12" s="13"/>
      <c r="O12" s="22"/>
      <c r="P12" s="18"/>
      <c r="Q12" s="28"/>
    </row>
    <row r="13" spans="1:17">
      <c r="A13" s="19">
        <v>12</v>
      </c>
      <c r="B13" s="20" t="s">
        <v>1353</v>
      </c>
      <c r="C13" s="43">
        <v>1</v>
      </c>
      <c r="D13" s="10" t="s">
        <v>190</v>
      </c>
      <c r="E13" s="46">
        <v>1996</v>
      </c>
      <c r="F13" s="87" t="s">
        <v>1341</v>
      </c>
      <c r="G13" s="10" t="s">
        <v>1344</v>
      </c>
      <c r="H13" s="10" t="s">
        <v>1344</v>
      </c>
      <c r="I13" s="9"/>
      <c r="J13" s="9"/>
      <c r="K13" s="20"/>
      <c r="L13" s="21"/>
      <c r="M13" s="13"/>
      <c r="N13" s="13"/>
      <c r="O13" s="22"/>
      <c r="P13" s="18"/>
      <c r="Q13" s="28"/>
    </row>
    <row r="14" spans="1:17">
      <c r="A14" s="19">
        <v>13</v>
      </c>
      <c r="B14" s="20" t="s">
        <v>1354</v>
      </c>
      <c r="C14" s="43">
        <v>1</v>
      </c>
      <c r="D14" s="10" t="s">
        <v>190</v>
      </c>
      <c r="E14" s="46">
        <v>1996</v>
      </c>
      <c r="F14" s="87" t="s">
        <v>1341</v>
      </c>
      <c r="G14" s="10" t="s">
        <v>1344</v>
      </c>
      <c r="H14" s="10" t="s">
        <v>1344</v>
      </c>
      <c r="I14" s="9"/>
      <c r="J14" s="9"/>
      <c r="K14" s="20"/>
      <c r="L14" s="21"/>
      <c r="M14" s="13"/>
      <c r="N14" s="13"/>
      <c r="O14" s="22"/>
      <c r="P14" s="18"/>
      <c r="Q14" s="28"/>
    </row>
    <row r="15" spans="1:17">
      <c r="A15" s="19">
        <v>14</v>
      </c>
      <c r="B15" s="20" t="s">
        <v>1355</v>
      </c>
      <c r="C15" s="43">
        <v>2</v>
      </c>
      <c r="D15" s="10" t="s">
        <v>188</v>
      </c>
      <c r="E15" s="46">
        <v>1999</v>
      </c>
      <c r="F15" s="87" t="s">
        <v>1341</v>
      </c>
      <c r="G15" s="10" t="s">
        <v>1344</v>
      </c>
      <c r="H15" s="10" t="s">
        <v>1344</v>
      </c>
      <c r="I15" s="9"/>
      <c r="J15" s="9"/>
      <c r="K15" s="20"/>
      <c r="L15" s="21"/>
      <c r="M15" s="13"/>
      <c r="N15" s="13"/>
      <c r="O15" s="22"/>
      <c r="P15" s="18"/>
      <c r="Q15" s="28"/>
    </row>
    <row r="16" spans="1:17">
      <c r="A16" s="19">
        <v>15</v>
      </c>
      <c r="B16" s="20" t="s">
        <v>1356</v>
      </c>
      <c r="C16" s="43">
        <v>1</v>
      </c>
      <c r="D16" s="10" t="s">
        <v>188</v>
      </c>
      <c r="E16" s="46">
        <v>1999</v>
      </c>
      <c r="F16" s="87" t="s">
        <v>1341</v>
      </c>
      <c r="G16" s="10" t="s">
        <v>1344</v>
      </c>
      <c r="H16" s="10" t="s">
        <v>1344</v>
      </c>
      <c r="I16" s="9"/>
      <c r="J16" s="9"/>
      <c r="K16" s="20"/>
      <c r="L16" s="21"/>
      <c r="M16" s="13"/>
      <c r="N16" s="13"/>
      <c r="O16" s="22"/>
      <c r="P16" s="18"/>
      <c r="Q16" s="28"/>
    </row>
    <row r="17" spans="1:17">
      <c r="A17" s="19">
        <v>16</v>
      </c>
      <c r="B17" s="32" t="s">
        <v>1357</v>
      </c>
      <c r="C17" s="43">
        <v>1</v>
      </c>
      <c r="D17" s="10" t="s">
        <v>190</v>
      </c>
      <c r="E17" s="46">
        <v>1999</v>
      </c>
      <c r="F17" s="87" t="s">
        <v>1341</v>
      </c>
      <c r="G17" s="10" t="s">
        <v>1344</v>
      </c>
      <c r="H17" s="10" t="s">
        <v>1344</v>
      </c>
      <c r="I17" s="9"/>
      <c r="J17" s="9"/>
      <c r="K17" s="20"/>
      <c r="L17" s="21"/>
      <c r="M17" s="13"/>
      <c r="N17" s="13"/>
      <c r="O17" s="22"/>
      <c r="P17" s="18"/>
      <c r="Q17" s="28"/>
    </row>
    <row r="18" spans="1:17">
      <c r="A18" s="19">
        <v>17</v>
      </c>
      <c r="B18" s="20" t="s">
        <v>1358</v>
      </c>
      <c r="C18" s="43">
        <v>1</v>
      </c>
      <c r="D18" s="10" t="s">
        <v>190</v>
      </c>
      <c r="E18" s="46">
        <v>1999</v>
      </c>
      <c r="F18" s="87" t="s">
        <v>1341</v>
      </c>
      <c r="G18" s="10" t="s">
        <v>1344</v>
      </c>
      <c r="H18" s="10" t="s">
        <v>1344</v>
      </c>
      <c r="I18" s="9"/>
      <c r="J18" s="9"/>
      <c r="K18" s="20"/>
      <c r="L18" s="21"/>
      <c r="M18" s="13"/>
      <c r="N18" s="13"/>
      <c r="O18" s="22"/>
      <c r="P18" s="18"/>
      <c r="Q18" s="28"/>
    </row>
    <row r="19" spans="1:17">
      <c r="A19" s="19">
        <v>18</v>
      </c>
      <c r="B19" s="20" t="s">
        <v>655</v>
      </c>
      <c r="C19" s="43">
        <v>2</v>
      </c>
      <c r="D19" s="10" t="s">
        <v>188</v>
      </c>
      <c r="E19" s="46">
        <v>2000</v>
      </c>
      <c r="F19" s="87" t="s">
        <v>1341</v>
      </c>
      <c r="G19" s="10" t="s">
        <v>1344</v>
      </c>
      <c r="H19" s="10" t="s">
        <v>1344</v>
      </c>
      <c r="I19" s="9"/>
      <c r="J19" s="9"/>
      <c r="K19" s="20"/>
      <c r="L19" s="21"/>
      <c r="M19" s="13"/>
      <c r="N19" s="13"/>
      <c r="O19" s="22"/>
      <c r="P19" s="18"/>
      <c r="Q19" s="28"/>
    </row>
    <row r="20" spans="1:17">
      <c r="A20" s="19">
        <v>19</v>
      </c>
      <c r="B20" s="20" t="s">
        <v>656</v>
      </c>
      <c r="C20" s="43">
        <v>1</v>
      </c>
      <c r="D20" s="10" t="s">
        <v>190</v>
      </c>
      <c r="E20" s="46">
        <v>2000</v>
      </c>
      <c r="F20" s="87" t="s">
        <v>1341</v>
      </c>
      <c r="G20" s="10" t="s">
        <v>1344</v>
      </c>
      <c r="H20" s="10" t="s">
        <v>1344</v>
      </c>
      <c r="I20" s="9"/>
      <c r="J20" s="9"/>
      <c r="K20" s="20"/>
      <c r="L20" s="21"/>
      <c r="M20" s="13"/>
      <c r="N20" s="13"/>
      <c r="O20" s="22"/>
      <c r="P20" s="18"/>
      <c r="Q20" s="28"/>
    </row>
    <row r="21" spans="1:17">
      <c r="A21" s="19">
        <v>20</v>
      </c>
      <c r="B21" s="20" t="s">
        <v>657</v>
      </c>
      <c r="C21" s="43">
        <v>1</v>
      </c>
      <c r="D21" s="10" t="s">
        <v>190</v>
      </c>
      <c r="E21" s="46">
        <v>2000</v>
      </c>
      <c r="F21" s="87" t="s">
        <v>1341</v>
      </c>
      <c r="G21" s="10" t="s">
        <v>1344</v>
      </c>
      <c r="H21" s="10" t="s">
        <v>1344</v>
      </c>
      <c r="I21" s="9"/>
      <c r="J21" s="9"/>
      <c r="K21" s="20"/>
      <c r="L21" s="21"/>
      <c r="M21" s="13"/>
      <c r="N21" s="13"/>
      <c r="O21" s="22"/>
      <c r="P21" s="18"/>
      <c r="Q21" s="28"/>
    </row>
    <row r="22" spans="1:17">
      <c r="A22" s="19">
        <v>21</v>
      </c>
      <c r="B22" s="20" t="s">
        <v>658</v>
      </c>
      <c r="C22" s="43">
        <v>1</v>
      </c>
      <c r="D22" s="10" t="s">
        <v>190</v>
      </c>
      <c r="E22" s="46">
        <v>2000</v>
      </c>
      <c r="F22" s="87" t="s">
        <v>1341</v>
      </c>
      <c r="G22" s="10" t="s">
        <v>1344</v>
      </c>
      <c r="H22" s="10" t="s">
        <v>1344</v>
      </c>
      <c r="I22" s="9"/>
      <c r="J22" s="9"/>
      <c r="K22" s="20"/>
      <c r="L22" s="21"/>
      <c r="M22" s="13"/>
      <c r="N22" s="13"/>
      <c r="O22" s="22"/>
      <c r="P22" s="18"/>
      <c r="Q22" s="28"/>
    </row>
    <row r="23" spans="1:17">
      <c r="A23" s="19">
        <v>22</v>
      </c>
      <c r="B23" s="20" t="s">
        <v>659</v>
      </c>
      <c r="C23" s="43">
        <v>1</v>
      </c>
      <c r="D23" s="10" t="s">
        <v>190</v>
      </c>
      <c r="E23" s="46">
        <v>2000</v>
      </c>
      <c r="F23" s="87" t="s">
        <v>1341</v>
      </c>
      <c r="G23" s="10" t="s">
        <v>1344</v>
      </c>
      <c r="H23" s="10" t="s">
        <v>1344</v>
      </c>
      <c r="I23" s="9"/>
      <c r="J23" s="9"/>
      <c r="K23" s="20"/>
      <c r="L23" s="21"/>
      <c r="M23" s="13"/>
      <c r="N23" s="13"/>
      <c r="O23" s="22"/>
      <c r="P23" s="18"/>
      <c r="Q23" s="28"/>
    </row>
    <row r="24" spans="1:17">
      <c r="A24" s="19">
        <v>23</v>
      </c>
      <c r="B24" s="20" t="s">
        <v>660</v>
      </c>
      <c r="C24" s="43">
        <v>2</v>
      </c>
      <c r="D24" s="10" t="s">
        <v>188</v>
      </c>
      <c r="E24" s="46" t="s">
        <v>661</v>
      </c>
      <c r="F24" s="87" t="s">
        <v>1341</v>
      </c>
      <c r="G24" s="10" t="s">
        <v>1344</v>
      </c>
      <c r="H24" s="10" t="s">
        <v>1344</v>
      </c>
      <c r="I24" s="9"/>
      <c r="J24" s="9"/>
      <c r="K24" s="20"/>
      <c r="L24" s="21"/>
      <c r="M24" s="13"/>
      <c r="N24" s="13"/>
      <c r="O24" s="22"/>
      <c r="P24" s="18"/>
      <c r="Q24" s="28"/>
    </row>
    <row r="25" spans="1:17">
      <c r="A25" s="19">
        <v>24</v>
      </c>
      <c r="B25" s="20" t="s">
        <v>662</v>
      </c>
      <c r="C25" s="43">
        <v>1</v>
      </c>
      <c r="D25" s="10" t="s">
        <v>195</v>
      </c>
      <c r="E25" s="46">
        <v>2001</v>
      </c>
      <c r="F25" s="87" t="s">
        <v>1341</v>
      </c>
      <c r="G25" s="10" t="s">
        <v>1344</v>
      </c>
      <c r="H25" s="10" t="s">
        <v>1344</v>
      </c>
      <c r="I25" s="9"/>
      <c r="J25" s="9"/>
      <c r="K25" s="20"/>
      <c r="L25" s="21"/>
      <c r="M25" s="13"/>
      <c r="N25" s="13"/>
      <c r="O25" s="22"/>
      <c r="P25" s="18"/>
      <c r="Q25" s="28"/>
    </row>
    <row r="26" spans="1:17">
      <c r="A26" s="19">
        <v>25</v>
      </c>
      <c r="B26" s="32" t="s">
        <v>663</v>
      </c>
      <c r="C26" s="43">
        <v>4</v>
      </c>
      <c r="D26" s="10" t="s">
        <v>188</v>
      </c>
      <c r="E26" s="46">
        <v>2001</v>
      </c>
      <c r="F26" s="87" t="s">
        <v>1341</v>
      </c>
      <c r="G26" s="10" t="s">
        <v>1344</v>
      </c>
      <c r="H26" s="10" t="s">
        <v>1344</v>
      </c>
      <c r="I26" s="9"/>
      <c r="J26" s="9"/>
      <c r="K26" s="20"/>
      <c r="L26" s="21"/>
      <c r="M26" s="13"/>
      <c r="N26" s="13"/>
      <c r="O26" s="22"/>
      <c r="P26" s="18"/>
      <c r="Q26" s="28"/>
    </row>
    <row r="27" spans="1:17">
      <c r="A27" s="19">
        <v>26</v>
      </c>
      <c r="B27" s="20" t="s">
        <v>664</v>
      </c>
      <c r="C27" s="43">
        <v>1</v>
      </c>
      <c r="D27" s="10" t="s">
        <v>188</v>
      </c>
      <c r="E27" s="46">
        <v>2001</v>
      </c>
      <c r="F27" s="87" t="s">
        <v>1341</v>
      </c>
      <c r="G27" s="10" t="s">
        <v>1344</v>
      </c>
      <c r="H27" s="10" t="s">
        <v>1344</v>
      </c>
      <c r="I27" s="9"/>
      <c r="J27" s="9"/>
      <c r="K27" s="20"/>
      <c r="L27" s="21"/>
      <c r="M27" s="13"/>
      <c r="N27" s="13"/>
      <c r="O27" s="22"/>
      <c r="P27" s="18"/>
      <c r="Q27" s="28"/>
    </row>
    <row r="28" spans="1:17">
      <c r="A28" s="19">
        <v>27</v>
      </c>
      <c r="B28" s="20" t="s">
        <v>665</v>
      </c>
      <c r="C28" s="43">
        <v>1</v>
      </c>
      <c r="D28" s="10" t="s">
        <v>188</v>
      </c>
      <c r="E28" s="46">
        <v>2001</v>
      </c>
      <c r="F28" s="87" t="s">
        <v>1341</v>
      </c>
      <c r="G28" s="10" t="s">
        <v>1344</v>
      </c>
      <c r="H28" s="10" t="s">
        <v>1344</v>
      </c>
      <c r="I28" s="9"/>
      <c r="J28" s="9"/>
      <c r="K28" s="20"/>
      <c r="L28" s="21"/>
      <c r="M28" s="13"/>
      <c r="N28" s="13"/>
      <c r="O28" s="22"/>
      <c r="P28" s="18"/>
      <c r="Q28" s="28"/>
    </row>
    <row r="29" spans="1:17">
      <c r="A29" s="19">
        <v>28</v>
      </c>
      <c r="B29" s="20" t="s">
        <v>666</v>
      </c>
      <c r="C29" s="43">
        <v>2</v>
      </c>
      <c r="D29" s="10" t="s">
        <v>195</v>
      </c>
      <c r="E29" s="46">
        <v>2001</v>
      </c>
      <c r="F29" s="87" t="s">
        <v>1341</v>
      </c>
      <c r="G29" s="10" t="s">
        <v>1344</v>
      </c>
      <c r="H29" s="10" t="s">
        <v>1344</v>
      </c>
      <c r="I29" s="9"/>
      <c r="J29" s="9"/>
      <c r="K29" s="20"/>
      <c r="L29" s="21"/>
      <c r="M29" s="13"/>
      <c r="N29" s="13"/>
      <c r="O29" s="22"/>
      <c r="P29" s="18"/>
      <c r="Q29" s="28"/>
    </row>
    <row r="30" spans="1:17">
      <c r="A30" s="19">
        <v>29</v>
      </c>
      <c r="B30" s="20" t="s">
        <v>667</v>
      </c>
      <c r="C30" s="43">
        <v>1</v>
      </c>
      <c r="D30" s="10" t="s">
        <v>190</v>
      </c>
      <c r="E30" s="46">
        <v>2004</v>
      </c>
      <c r="F30" s="42" t="s">
        <v>668</v>
      </c>
      <c r="G30" s="10" t="s">
        <v>1344</v>
      </c>
      <c r="H30" s="10" t="s">
        <v>1344</v>
      </c>
      <c r="I30" s="9"/>
      <c r="J30" s="9"/>
      <c r="K30" s="20"/>
      <c r="L30" s="21"/>
      <c r="M30" s="13"/>
      <c r="N30" s="13"/>
      <c r="O30" s="22"/>
      <c r="P30" s="18"/>
      <c r="Q30" s="28"/>
    </row>
    <row r="31" spans="1:17">
      <c r="A31" s="19">
        <v>30</v>
      </c>
      <c r="B31" s="20" t="s">
        <v>669</v>
      </c>
      <c r="C31" s="43">
        <v>1</v>
      </c>
      <c r="D31" s="10" t="s">
        <v>190</v>
      </c>
      <c r="E31" s="46">
        <v>2004</v>
      </c>
      <c r="F31" s="42" t="s">
        <v>670</v>
      </c>
      <c r="G31" s="10" t="s">
        <v>1344</v>
      </c>
      <c r="H31" s="10" t="s">
        <v>1344</v>
      </c>
      <c r="I31" s="9"/>
      <c r="J31" s="9"/>
      <c r="K31" s="20"/>
      <c r="L31" s="21"/>
      <c r="M31" s="13"/>
      <c r="N31" s="13"/>
      <c r="O31" s="22"/>
      <c r="P31" s="18"/>
      <c r="Q31" s="28"/>
    </row>
    <row r="32" spans="1:17" ht="25.5" customHeight="1">
      <c r="A32" s="19">
        <v>31</v>
      </c>
      <c r="B32" s="20" t="s">
        <v>671</v>
      </c>
      <c r="C32" s="43">
        <v>1</v>
      </c>
      <c r="D32" s="10" t="s">
        <v>190</v>
      </c>
      <c r="E32" s="46">
        <v>2005</v>
      </c>
      <c r="F32" s="42" t="s">
        <v>672</v>
      </c>
      <c r="G32" s="10" t="s">
        <v>1344</v>
      </c>
      <c r="H32" s="10" t="s">
        <v>1344</v>
      </c>
      <c r="I32" s="9"/>
      <c r="J32" s="9"/>
      <c r="K32" s="20"/>
      <c r="L32" s="21"/>
      <c r="M32" s="13"/>
      <c r="N32" s="13"/>
      <c r="O32" s="22"/>
      <c r="P32" s="18"/>
      <c r="Q32" s="28"/>
    </row>
    <row r="33" spans="1:17">
      <c r="A33" s="19">
        <v>32</v>
      </c>
      <c r="B33" s="20" t="s">
        <v>518</v>
      </c>
      <c r="C33" s="43">
        <v>2</v>
      </c>
      <c r="D33" s="10" t="s">
        <v>188</v>
      </c>
      <c r="E33" s="46">
        <v>2005</v>
      </c>
      <c r="F33" s="42" t="s">
        <v>673</v>
      </c>
      <c r="G33" s="10" t="s">
        <v>1344</v>
      </c>
      <c r="H33" s="10" t="s">
        <v>1344</v>
      </c>
      <c r="I33" s="9"/>
      <c r="J33" s="9"/>
      <c r="K33" s="20"/>
      <c r="L33" s="21"/>
      <c r="M33" s="13"/>
      <c r="N33" s="13"/>
      <c r="O33" s="22"/>
      <c r="P33" s="18"/>
      <c r="Q33" s="28"/>
    </row>
    <row r="34" spans="1:17">
      <c r="A34" s="19">
        <v>33</v>
      </c>
      <c r="B34" s="20" t="s">
        <v>674</v>
      </c>
      <c r="C34" s="43">
        <v>1</v>
      </c>
      <c r="D34" s="10" t="s">
        <v>190</v>
      </c>
      <c r="E34" s="46">
        <v>2009</v>
      </c>
      <c r="F34" s="42" t="s">
        <v>675</v>
      </c>
      <c r="G34" s="10" t="s">
        <v>1344</v>
      </c>
      <c r="H34" s="10" t="s">
        <v>1344</v>
      </c>
      <c r="I34" s="9"/>
      <c r="J34" s="9"/>
      <c r="K34" s="20"/>
      <c r="L34" s="21"/>
      <c r="M34" s="13"/>
      <c r="N34" s="13"/>
      <c r="O34" s="22"/>
      <c r="P34" s="18"/>
      <c r="Q34" s="28"/>
    </row>
    <row r="35" spans="1:17">
      <c r="A35" s="19">
        <v>34</v>
      </c>
      <c r="B35" s="20" t="s">
        <v>676</v>
      </c>
      <c r="C35" s="43">
        <v>1</v>
      </c>
      <c r="D35" s="10" t="s">
        <v>190</v>
      </c>
      <c r="E35" s="46">
        <v>2009</v>
      </c>
      <c r="F35" s="42" t="s">
        <v>677</v>
      </c>
      <c r="G35" s="10" t="s">
        <v>1344</v>
      </c>
      <c r="H35" s="10" t="s">
        <v>1344</v>
      </c>
      <c r="I35" s="9"/>
      <c r="J35" s="9"/>
      <c r="K35" s="20"/>
      <c r="L35" s="21"/>
      <c r="M35" s="13"/>
      <c r="N35" s="13"/>
      <c r="O35" s="22"/>
      <c r="P35" s="18"/>
      <c r="Q35" s="28"/>
    </row>
    <row r="36" spans="1:17">
      <c r="A36" s="19">
        <v>35</v>
      </c>
      <c r="B36" s="20" t="s">
        <v>678</v>
      </c>
      <c r="C36" s="43">
        <v>1</v>
      </c>
      <c r="D36" s="10" t="s">
        <v>190</v>
      </c>
      <c r="E36" s="46">
        <v>2011</v>
      </c>
      <c r="F36" s="42" t="s">
        <v>679</v>
      </c>
      <c r="G36" s="10" t="s">
        <v>1344</v>
      </c>
      <c r="H36" s="10" t="s">
        <v>1344</v>
      </c>
      <c r="I36" s="9"/>
      <c r="J36" s="9"/>
      <c r="K36" s="20"/>
      <c r="L36" s="21"/>
      <c r="M36" s="13"/>
      <c r="N36" s="13"/>
      <c r="O36" s="22"/>
      <c r="P36" s="18"/>
      <c r="Q36" s="28"/>
    </row>
    <row r="37" spans="1:17">
      <c r="A37" s="19">
        <v>36</v>
      </c>
      <c r="B37" s="20" t="s">
        <v>680</v>
      </c>
      <c r="C37" s="43">
        <v>1</v>
      </c>
      <c r="D37" s="10" t="s">
        <v>190</v>
      </c>
      <c r="E37" s="46">
        <v>2012</v>
      </c>
      <c r="F37" s="42" t="s">
        <v>681</v>
      </c>
      <c r="G37" s="10" t="s">
        <v>1344</v>
      </c>
      <c r="H37" s="10" t="s">
        <v>1344</v>
      </c>
      <c r="I37" s="9"/>
      <c r="J37" s="9"/>
      <c r="K37" s="20"/>
      <c r="L37" s="21"/>
      <c r="M37" s="13"/>
      <c r="N37" s="13"/>
      <c r="O37" s="22"/>
      <c r="P37" s="18"/>
      <c r="Q37" s="28"/>
    </row>
    <row r="38" spans="1:17">
      <c r="A38" s="19">
        <v>37</v>
      </c>
      <c r="B38" s="20" t="s">
        <v>682</v>
      </c>
      <c r="C38" s="43">
        <v>1</v>
      </c>
      <c r="D38" s="10" t="s">
        <v>190</v>
      </c>
      <c r="E38" s="46" t="s">
        <v>675</v>
      </c>
      <c r="F38" s="87" t="s">
        <v>1341</v>
      </c>
      <c r="G38" s="10" t="s">
        <v>1344</v>
      </c>
      <c r="H38" s="10" t="s">
        <v>1344</v>
      </c>
      <c r="I38" s="9"/>
      <c r="J38" s="9"/>
      <c r="K38" s="20"/>
      <c r="L38" s="21"/>
      <c r="M38" s="13"/>
      <c r="N38" s="13"/>
      <c r="O38" s="22"/>
      <c r="P38" s="18"/>
      <c r="Q38" s="28"/>
    </row>
    <row r="39" spans="1:17">
      <c r="A39" s="19">
        <v>38</v>
      </c>
      <c r="B39" s="20" t="s">
        <v>683</v>
      </c>
      <c r="C39" s="43">
        <v>1</v>
      </c>
      <c r="D39" s="10" t="s">
        <v>190</v>
      </c>
      <c r="E39" s="46">
        <v>1995</v>
      </c>
      <c r="F39" s="87" t="s">
        <v>1341</v>
      </c>
      <c r="G39" s="10" t="s">
        <v>684</v>
      </c>
      <c r="H39" s="10" t="s">
        <v>685</v>
      </c>
      <c r="I39" s="9"/>
      <c r="J39" s="9"/>
      <c r="K39" s="20"/>
      <c r="L39" s="21"/>
      <c r="M39" s="13"/>
      <c r="N39" s="13"/>
      <c r="O39" s="22"/>
      <c r="P39" s="18"/>
      <c r="Q39" s="28"/>
    </row>
    <row r="40" spans="1:17">
      <c r="A40" s="19">
        <v>39</v>
      </c>
      <c r="B40" s="20" t="s">
        <v>686</v>
      </c>
      <c r="C40" s="43">
        <v>1</v>
      </c>
      <c r="D40" s="10" t="s">
        <v>190</v>
      </c>
      <c r="E40" s="46">
        <v>1995</v>
      </c>
      <c r="F40" s="87" t="s">
        <v>1341</v>
      </c>
      <c r="G40" s="10" t="s">
        <v>1344</v>
      </c>
      <c r="H40" s="10" t="s">
        <v>1344</v>
      </c>
      <c r="I40" s="9"/>
      <c r="J40" s="9"/>
      <c r="K40" s="20"/>
      <c r="L40" s="21"/>
      <c r="M40" s="13"/>
      <c r="N40" s="13"/>
      <c r="O40" s="22"/>
      <c r="P40" s="18"/>
      <c r="Q40" s="28"/>
    </row>
    <row r="41" spans="1:17">
      <c r="A41" s="19">
        <v>40</v>
      </c>
      <c r="B41" s="20" t="s">
        <v>687</v>
      </c>
      <c r="C41" s="43">
        <v>1</v>
      </c>
      <c r="D41" s="10" t="s">
        <v>190</v>
      </c>
      <c r="E41" s="46">
        <v>1995</v>
      </c>
      <c r="F41" s="87" t="s">
        <v>1341</v>
      </c>
      <c r="G41" s="10" t="s">
        <v>1344</v>
      </c>
      <c r="H41" s="10" t="s">
        <v>1344</v>
      </c>
      <c r="I41" s="9"/>
      <c r="J41" s="9"/>
      <c r="K41" s="20"/>
      <c r="L41" s="21"/>
      <c r="M41" s="13"/>
      <c r="N41" s="13"/>
      <c r="O41" s="22"/>
      <c r="P41" s="18"/>
      <c r="Q41" s="28"/>
    </row>
    <row r="42" spans="1:17">
      <c r="A42" s="19">
        <v>41</v>
      </c>
      <c r="B42" s="20" t="s">
        <v>688</v>
      </c>
      <c r="C42" s="43">
        <v>1</v>
      </c>
      <c r="D42" s="10" t="s">
        <v>190</v>
      </c>
      <c r="E42" s="46">
        <v>1995</v>
      </c>
      <c r="F42" s="87" t="s">
        <v>1341</v>
      </c>
      <c r="G42" s="10" t="s">
        <v>1344</v>
      </c>
      <c r="H42" s="10" t="s">
        <v>1344</v>
      </c>
      <c r="I42" s="9"/>
      <c r="J42" s="9"/>
      <c r="K42" s="20"/>
      <c r="L42" s="21"/>
      <c r="M42" s="13"/>
      <c r="N42" s="13"/>
      <c r="O42" s="22"/>
      <c r="P42" s="18"/>
      <c r="Q42" s="28"/>
    </row>
    <row r="43" spans="1:17">
      <c r="A43" s="19">
        <v>42</v>
      </c>
      <c r="B43" s="20" t="s">
        <v>689</v>
      </c>
      <c r="C43" s="43">
        <v>1</v>
      </c>
      <c r="D43" s="10" t="s">
        <v>190</v>
      </c>
      <c r="E43" s="46">
        <v>1996</v>
      </c>
      <c r="F43" s="87" t="s">
        <v>1341</v>
      </c>
      <c r="G43" s="10" t="s">
        <v>1344</v>
      </c>
      <c r="H43" s="10" t="s">
        <v>1344</v>
      </c>
      <c r="I43" s="9"/>
      <c r="J43" s="9"/>
      <c r="K43" s="20"/>
      <c r="L43" s="21"/>
      <c r="M43" s="13"/>
      <c r="N43" s="13"/>
      <c r="O43" s="22"/>
      <c r="P43" s="18"/>
      <c r="Q43" s="28"/>
    </row>
    <row r="44" spans="1:17">
      <c r="A44" s="19">
        <v>43</v>
      </c>
      <c r="B44" s="20" t="s">
        <v>690</v>
      </c>
      <c r="C44" s="43">
        <v>1</v>
      </c>
      <c r="D44" s="10" t="s">
        <v>190</v>
      </c>
      <c r="E44" s="46">
        <v>1997</v>
      </c>
      <c r="F44" s="87" t="s">
        <v>1341</v>
      </c>
      <c r="G44" s="10" t="s">
        <v>1344</v>
      </c>
      <c r="H44" s="10" t="s">
        <v>1344</v>
      </c>
      <c r="I44" s="9"/>
      <c r="J44" s="9"/>
      <c r="K44" s="20"/>
      <c r="L44" s="21"/>
      <c r="M44" s="13"/>
      <c r="N44" s="13"/>
      <c r="O44" s="22"/>
      <c r="P44" s="18"/>
      <c r="Q44" s="28"/>
    </row>
    <row r="45" spans="1:17">
      <c r="A45" s="19">
        <v>44</v>
      </c>
      <c r="B45" s="20" t="s">
        <v>691</v>
      </c>
      <c r="C45" s="43">
        <v>1</v>
      </c>
      <c r="D45" s="10" t="s">
        <v>190</v>
      </c>
      <c r="E45" s="46">
        <v>1997</v>
      </c>
      <c r="F45" s="87" t="s">
        <v>1341</v>
      </c>
      <c r="G45" s="10" t="s">
        <v>1344</v>
      </c>
      <c r="H45" s="10" t="s">
        <v>1344</v>
      </c>
      <c r="I45" s="9"/>
      <c r="J45" s="9"/>
      <c r="K45" s="20"/>
      <c r="L45" s="21"/>
      <c r="M45" s="13"/>
      <c r="N45" s="13"/>
      <c r="O45" s="22"/>
      <c r="P45" s="18"/>
      <c r="Q45" s="28"/>
    </row>
    <row r="46" spans="1:17">
      <c r="A46" s="19">
        <v>45</v>
      </c>
      <c r="B46" s="20" t="s">
        <v>692</v>
      </c>
      <c r="C46" s="43">
        <v>1</v>
      </c>
      <c r="D46" s="10" t="s">
        <v>190</v>
      </c>
      <c r="E46" s="46">
        <v>1999</v>
      </c>
      <c r="F46" s="87" t="s">
        <v>1341</v>
      </c>
      <c r="G46" s="10" t="s">
        <v>1344</v>
      </c>
      <c r="H46" s="10" t="s">
        <v>1344</v>
      </c>
      <c r="I46" s="9"/>
      <c r="J46" s="9"/>
      <c r="K46" s="20"/>
      <c r="L46" s="21"/>
      <c r="M46" s="13"/>
      <c r="N46" s="13"/>
      <c r="O46" s="22"/>
      <c r="P46" s="18"/>
      <c r="Q46" s="28"/>
    </row>
    <row r="47" spans="1:17">
      <c r="A47" s="19">
        <v>46</v>
      </c>
      <c r="B47" s="20" t="s">
        <v>693</v>
      </c>
      <c r="C47" s="43">
        <v>1</v>
      </c>
      <c r="D47" s="10" t="s">
        <v>190</v>
      </c>
      <c r="E47" s="46">
        <v>1999</v>
      </c>
      <c r="F47" s="87" t="s">
        <v>1341</v>
      </c>
      <c r="G47" s="10" t="s">
        <v>1344</v>
      </c>
      <c r="H47" s="10" t="s">
        <v>1344</v>
      </c>
      <c r="I47" s="9"/>
      <c r="J47" s="9"/>
      <c r="K47" s="20"/>
      <c r="L47" s="21"/>
      <c r="M47" s="13"/>
      <c r="N47" s="13"/>
      <c r="O47" s="22"/>
      <c r="P47" s="18"/>
      <c r="Q47" s="28"/>
    </row>
    <row r="48" spans="1:17">
      <c r="A48" s="19">
        <v>47</v>
      </c>
      <c r="B48" s="20" t="s">
        <v>694</v>
      </c>
      <c r="C48" s="43">
        <v>1</v>
      </c>
      <c r="D48" s="10" t="s">
        <v>190</v>
      </c>
      <c r="E48" s="46">
        <v>1999</v>
      </c>
      <c r="F48" s="87" t="s">
        <v>1341</v>
      </c>
      <c r="G48" s="10" t="s">
        <v>1344</v>
      </c>
      <c r="H48" s="10" t="s">
        <v>1344</v>
      </c>
      <c r="I48" s="9"/>
      <c r="J48" s="9"/>
      <c r="K48" s="20"/>
      <c r="L48" s="21"/>
      <c r="M48" s="13"/>
      <c r="N48" s="13"/>
      <c r="O48" s="22"/>
      <c r="P48" s="18"/>
      <c r="Q48" s="28"/>
    </row>
    <row r="49" spans="1:17">
      <c r="A49" s="19">
        <v>48</v>
      </c>
      <c r="B49" s="20" t="s">
        <v>695</v>
      </c>
      <c r="C49" s="43">
        <v>1</v>
      </c>
      <c r="D49" s="10" t="s">
        <v>190</v>
      </c>
      <c r="E49" s="46">
        <v>1999</v>
      </c>
      <c r="F49" s="87" t="s">
        <v>1341</v>
      </c>
      <c r="G49" s="10" t="s">
        <v>1344</v>
      </c>
      <c r="H49" s="10" t="s">
        <v>1344</v>
      </c>
      <c r="I49" s="9"/>
      <c r="J49" s="9"/>
      <c r="K49" s="20"/>
      <c r="L49" s="21"/>
      <c r="M49" s="13"/>
      <c r="N49" s="13"/>
      <c r="O49" s="22"/>
      <c r="P49" s="18"/>
      <c r="Q49" s="28"/>
    </row>
    <row r="50" spans="1:17">
      <c r="A50" s="19">
        <v>49</v>
      </c>
      <c r="B50" s="20" t="s">
        <v>696</v>
      </c>
      <c r="C50" s="43">
        <v>1</v>
      </c>
      <c r="D50" s="10" t="s">
        <v>190</v>
      </c>
      <c r="E50" s="46" t="s">
        <v>697</v>
      </c>
      <c r="F50" s="89" t="s">
        <v>1341</v>
      </c>
      <c r="G50" s="10" t="s">
        <v>1344</v>
      </c>
      <c r="H50" s="10" t="s">
        <v>1344</v>
      </c>
      <c r="I50" s="9"/>
      <c r="J50" s="9"/>
      <c r="K50" s="20"/>
      <c r="L50" s="21"/>
      <c r="M50" s="13"/>
      <c r="N50" s="13"/>
      <c r="O50" s="22"/>
      <c r="P50" s="18"/>
      <c r="Q50" s="28"/>
    </row>
    <row r="51" spans="1:17">
      <c r="A51" s="19">
        <v>50</v>
      </c>
      <c r="B51" s="20" t="s">
        <v>698</v>
      </c>
      <c r="C51" s="43">
        <v>1</v>
      </c>
      <c r="D51" s="10" t="s">
        <v>190</v>
      </c>
      <c r="E51" s="46" t="s">
        <v>697</v>
      </c>
      <c r="F51" s="89" t="s">
        <v>1341</v>
      </c>
      <c r="G51" s="10" t="s">
        <v>1344</v>
      </c>
      <c r="H51" s="10" t="s">
        <v>1344</v>
      </c>
      <c r="I51" s="9"/>
      <c r="J51" s="9"/>
      <c r="K51" s="20"/>
      <c r="L51" s="21"/>
      <c r="M51" s="13"/>
      <c r="N51" s="13"/>
      <c r="O51" s="22"/>
      <c r="P51" s="18"/>
      <c r="Q51" s="28"/>
    </row>
    <row r="52" spans="1:17">
      <c r="A52" s="19">
        <v>51</v>
      </c>
      <c r="B52" s="20" t="s">
        <v>699</v>
      </c>
      <c r="C52" s="43">
        <v>1</v>
      </c>
      <c r="D52" s="10" t="s">
        <v>190</v>
      </c>
      <c r="E52" s="46" t="s">
        <v>697</v>
      </c>
      <c r="F52" s="89" t="s">
        <v>1341</v>
      </c>
      <c r="G52" s="10" t="s">
        <v>1344</v>
      </c>
      <c r="H52" s="10" t="s">
        <v>1344</v>
      </c>
      <c r="I52" s="9"/>
      <c r="J52" s="9"/>
      <c r="K52" s="20"/>
      <c r="L52" s="21"/>
      <c r="M52" s="13"/>
      <c r="N52" s="13"/>
      <c r="O52" s="22"/>
      <c r="P52" s="18"/>
      <c r="Q52" s="28"/>
    </row>
    <row r="53" spans="1:17">
      <c r="A53" s="19">
        <v>52</v>
      </c>
      <c r="B53" s="20" t="s">
        <v>700</v>
      </c>
      <c r="C53" s="43">
        <v>1</v>
      </c>
      <c r="D53" s="10" t="s">
        <v>190</v>
      </c>
      <c r="E53" s="46" t="s">
        <v>675</v>
      </c>
      <c r="F53" s="89" t="s">
        <v>1341</v>
      </c>
      <c r="G53" s="10" t="s">
        <v>1344</v>
      </c>
      <c r="H53" s="10" t="s">
        <v>1344</v>
      </c>
      <c r="I53" s="9"/>
      <c r="J53" s="9"/>
      <c r="K53" s="20"/>
      <c r="L53" s="21"/>
      <c r="M53" s="13"/>
      <c r="N53" s="13"/>
      <c r="O53" s="22"/>
      <c r="P53" s="18"/>
      <c r="Q53" s="28"/>
    </row>
    <row r="54" spans="1:17">
      <c r="A54" s="19">
        <v>53</v>
      </c>
      <c r="B54" s="20" t="s">
        <v>701</v>
      </c>
      <c r="C54" s="43">
        <v>1</v>
      </c>
      <c r="D54" s="10" t="s">
        <v>190</v>
      </c>
      <c r="E54" s="46" t="s">
        <v>675</v>
      </c>
      <c r="F54" s="89" t="s">
        <v>1341</v>
      </c>
      <c r="G54" s="10" t="s">
        <v>1344</v>
      </c>
      <c r="H54" s="10" t="s">
        <v>1344</v>
      </c>
      <c r="I54" s="9"/>
      <c r="J54" s="9"/>
      <c r="K54" s="20"/>
      <c r="L54" s="21"/>
      <c r="M54" s="13"/>
      <c r="N54" s="13"/>
      <c r="O54" s="22"/>
      <c r="P54" s="18"/>
      <c r="Q54" s="28"/>
    </row>
    <row r="55" spans="1:17">
      <c r="A55" s="19">
        <v>54</v>
      </c>
      <c r="B55" s="32" t="s">
        <v>702</v>
      </c>
      <c r="C55" s="43">
        <v>1</v>
      </c>
      <c r="D55" s="10" t="s">
        <v>190</v>
      </c>
      <c r="E55" s="46" t="s">
        <v>675</v>
      </c>
      <c r="F55" s="89" t="s">
        <v>1341</v>
      </c>
      <c r="G55" s="10" t="s">
        <v>1344</v>
      </c>
      <c r="H55" s="10" t="s">
        <v>1344</v>
      </c>
      <c r="I55" s="9"/>
      <c r="J55" s="9"/>
      <c r="K55" s="20"/>
      <c r="L55" s="21"/>
      <c r="M55" s="13"/>
      <c r="N55" s="13"/>
      <c r="O55" s="22"/>
      <c r="P55" s="18"/>
      <c r="Q55" s="28"/>
    </row>
    <row r="56" spans="1:17">
      <c r="A56" s="19"/>
      <c r="B56" s="32" t="s">
        <v>703</v>
      </c>
      <c r="C56" s="43"/>
      <c r="D56" s="10"/>
      <c r="E56" s="46"/>
      <c r="F56" s="42"/>
      <c r="G56" s="10"/>
      <c r="H56" s="10"/>
      <c r="I56" s="9"/>
      <c r="J56" s="9"/>
      <c r="K56" s="20"/>
      <c r="L56" s="21"/>
      <c r="M56" s="13"/>
      <c r="N56" s="13"/>
      <c r="O56" s="22"/>
      <c r="P56" s="18"/>
      <c r="Q56" s="28"/>
    </row>
    <row r="57" spans="1:17">
      <c r="A57" s="19"/>
      <c r="B57" s="32" t="s">
        <v>704</v>
      </c>
      <c r="C57" s="43"/>
      <c r="D57" s="10"/>
      <c r="E57" s="46"/>
      <c r="F57" s="42"/>
      <c r="G57" s="10"/>
      <c r="H57" s="10"/>
      <c r="I57" s="9"/>
      <c r="J57" s="9"/>
      <c r="K57" s="20"/>
      <c r="L57" s="21"/>
      <c r="M57" s="13"/>
      <c r="N57" s="13"/>
      <c r="O57" s="22"/>
      <c r="P57" s="18"/>
      <c r="Q57" s="28"/>
    </row>
    <row r="58" spans="1:17">
      <c r="A58" s="19"/>
      <c r="B58" s="32" t="s">
        <v>705</v>
      </c>
      <c r="C58" s="43"/>
      <c r="D58" s="10"/>
      <c r="E58" s="46"/>
      <c r="F58" s="42"/>
      <c r="G58" s="10"/>
      <c r="H58" s="10"/>
      <c r="I58" s="9"/>
      <c r="J58" s="9"/>
      <c r="K58" s="20"/>
      <c r="L58" s="21"/>
      <c r="M58" s="13"/>
      <c r="N58" s="13"/>
      <c r="O58" s="22"/>
      <c r="P58" s="18"/>
      <c r="Q58" s="28"/>
    </row>
    <row r="59" spans="1:17">
      <c r="A59" s="19"/>
      <c r="B59" s="32"/>
      <c r="C59" s="43"/>
      <c r="D59" s="10"/>
      <c r="E59" s="46"/>
      <c r="F59" s="42"/>
      <c r="G59" s="10"/>
      <c r="H59" s="10"/>
      <c r="I59" s="9"/>
      <c r="J59" s="9"/>
      <c r="K59" s="20"/>
      <c r="L59" s="21"/>
      <c r="M59" s="13"/>
      <c r="N59" s="13"/>
      <c r="O59" s="22"/>
      <c r="P59" s="18"/>
      <c r="Q59" s="28"/>
    </row>
    <row r="60" spans="1:17">
      <c r="A60" s="19"/>
      <c r="B60" s="32"/>
      <c r="C60" s="43"/>
      <c r="D60" s="10"/>
      <c r="E60" s="46"/>
      <c r="F60" s="42"/>
      <c r="G60" s="10"/>
      <c r="H60" s="10"/>
      <c r="I60" s="9"/>
      <c r="J60" s="9"/>
      <c r="K60" s="20"/>
      <c r="L60" s="21"/>
      <c r="M60" s="13"/>
      <c r="N60" s="13"/>
      <c r="O60" s="22"/>
      <c r="P60" s="18"/>
      <c r="Q60" s="28"/>
    </row>
    <row r="61" spans="1:17">
      <c r="A61" s="19"/>
      <c r="B61" s="32"/>
      <c r="C61" s="43"/>
      <c r="D61" s="10"/>
      <c r="E61" s="46"/>
      <c r="F61" s="42"/>
      <c r="G61" s="10"/>
      <c r="H61" s="10"/>
      <c r="I61" s="9"/>
      <c r="J61" s="9"/>
      <c r="K61" s="20"/>
      <c r="L61" s="21"/>
      <c r="M61" s="13"/>
      <c r="N61" s="13"/>
      <c r="O61" s="22"/>
      <c r="P61" s="18"/>
      <c r="Q61" s="28"/>
    </row>
    <row r="62" spans="1:17">
      <c r="A62" s="19"/>
      <c r="B62" s="32"/>
      <c r="C62" s="43"/>
      <c r="D62" s="10"/>
      <c r="E62" s="46"/>
      <c r="F62" s="42"/>
      <c r="G62" s="10"/>
      <c r="H62" s="10"/>
      <c r="I62" s="9"/>
      <c r="J62" s="9"/>
      <c r="K62" s="20"/>
      <c r="L62" s="21"/>
      <c r="M62" s="13"/>
      <c r="N62" s="13"/>
      <c r="O62" s="22"/>
      <c r="P62" s="18"/>
      <c r="Q62" s="28"/>
    </row>
  </sheetData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Q41"/>
  <sheetViews>
    <sheetView zoomScale="80" workbookViewId="0">
      <pane ySplit="1" topLeftCell="A12" activePane="bottomLeft" state="frozen"/>
      <selection pane="bottomLeft" activeCell="H24" sqref="H24"/>
    </sheetView>
  </sheetViews>
  <sheetFormatPr defaultRowHeight="12.75"/>
  <cols>
    <col min="1" max="1" width="5.5703125" style="157" customWidth="1"/>
    <col min="2" max="2" width="50.7109375" customWidth="1"/>
    <col min="3" max="3" width="5.7109375" customWidth="1"/>
    <col min="4" max="4" width="3.28515625" bestFit="1" customWidth="1"/>
    <col min="5" max="5" width="10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style="3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156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23">
        <v>1</v>
      </c>
      <c r="B2" s="20" t="s">
        <v>1364</v>
      </c>
      <c r="C2" s="43">
        <v>3</v>
      </c>
      <c r="D2" s="10" t="s">
        <v>188</v>
      </c>
      <c r="E2" s="45"/>
      <c r="F2" s="48"/>
      <c r="G2" s="10" t="s">
        <v>1342</v>
      </c>
      <c r="H2" s="10" t="s">
        <v>1365</v>
      </c>
      <c r="I2" s="10">
        <v>1</v>
      </c>
      <c r="J2" s="9"/>
      <c r="K2" s="20"/>
      <c r="L2" s="21"/>
      <c r="M2" s="13"/>
      <c r="N2" s="13"/>
      <c r="O2" s="22"/>
      <c r="P2" s="18"/>
      <c r="Q2" s="28"/>
    </row>
    <row r="3" spans="1:17">
      <c r="A3" s="123">
        <v>2</v>
      </c>
      <c r="B3" s="20" t="s">
        <v>1364</v>
      </c>
      <c r="C3" s="43">
        <v>2</v>
      </c>
      <c r="D3" s="10" t="s">
        <v>188</v>
      </c>
      <c r="E3" s="45"/>
      <c r="F3" s="48"/>
      <c r="G3" s="10"/>
      <c r="H3" s="10" t="s">
        <v>1365</v>
      </c>
      <c r="I3" s="10">
        <v>3</v>
      </c>
      <c r="J3" s="9"/>
      <c r="K3" s="20"/>
      <c r="L3" s="21"/>
      <c r="M3" s="13"/>
      <c r="N3" s="13"/>
      <c r="O3" s="22"/>
      <c r="P3" s="18"/>
      <c r="Q3" s="28"/>
    </row>
    <row r="4" spans="1:17">
      <c r="A4" s="123">
        <v>3</v>
      </c>
      <c r="B4" s="20" t="s">
        <v>1364</v>
      </c>
      <c r="C4" s="43">
        <v>2</v>
      </c>
      <c r="D4" s="10" t="s">
        <v>188</v>
      </c>
      <c r="E4" s="45"/>
      <c r="F4" s="48"/>
      <c r="G4" s="10"/>
      <c r="H4" s="10" t="s">
        <v>1365</v>
      </c>
      <c r="I4" s="10" t="s">
        <v>188</v>
      </c>
      <c r="J4" s="9"/>
      <c r="K4" s="20"/>
      <c r="L4" s="21"/>
      <c r="M4" s="13"/>
      <c r="N4" s="13"/>
      <c r="O4" s="22"/>
      <c r="P4" s="18"/>
      <c r="Q4" s="28"/>
    </row>
    <row r="5" spans="1:17">
      <c r="A5" s="123">
        <v>4</v>
      </c>
      <c r="B5" s="20" t="s">
        <v>1364</v>
      </c>
      <c r="C5" s="43">
        <v>1</v>
      </c>
      <c r="D5" s="10" t="s">
        <v>188</v>
      </c>
      <c r="E5" s="45"/>
      <c r="F5" s="48"/>
      <c r="G5" s="10"/>
      <c r="H5" s="10" t="s">
        <v>1365</v>
      </c>
      <c r="I5" s="10">
        <v>8</v>
      </c>
      <c r="J5" s="9"/>
      <c r="K5" s="20"/>
      <c r="L5" s="21"/>
      <c r="M5" s="13"/>
      <c r="N5" s="13"/>
      <c r="O5" s="22"/>
      <c r="P5" s="18"/>
      <c r="Q5" s="28"/>
    </row>
    <row r="6" spans="1:17">
      <c r="A6" s="123">
        <v>5</v>
      </c>
      <c r="B6" s="20" t="s">
        <v>1366</v>
      </c>
      <c r="C6" s="43">
        <v>1</v>
      </c>
      <c r="D6" s="10" t="s">
        <v>188</v>
      </c>
      <c r="E6" s="45"/>
      <c r="F6" s="48"/>
      <c r="G6" s="10"/>
      <c r="H6" s="10" t="s">
        <v>1365</v>
      </c>
      <c r="I6" s="10">
        <v>2</v>
      </c>
      <c r="J6" s="9"/>
      <c r="K6" s="20"/>
      <c r="L6" s="21"/>
      <c r="M6" s="13"/>
      <c r="N6" s="13"/>
      <c r="O6" s="22"/>
      <c r="P6" s="18"/>
      <c r="Q6" s="28"/>
    </row>
    <row r="7" spans="1:17">
      <c r="A7" s="123">
        <v>6</v>
      </c>
      <c r="B7" s="20" t="s">
        <v>1366</v>
      </c>
      <c r="C7" s="43">
        <v>1</v>
      </c>
      <c r="D7" s="10" t="s">
        <v>188</v>
      </c>
      <c r="E7" s="45"/>
      <c r="F7" s="48"/>
      <c r="G7" s="10"/>
      <c r="H7" s="10" t="s">
        <v>1365</v>
      </c>
      <c r="I7" s="10" t="s">
        <v>188</v>
      </c>
      <c r="J7" s="9"/>
      <c r="K7" s="20"/>
      <c r="L7" s="21"/>
      <c r="M7" s="13"/>
      <c r="N7" s="13"/>
      <c r="O7" s="22"/>
      <c r="P7" s="18"/>
      <c r="Q7" s="28"/>
    </row>
    <row r="8" spans="1:17">
      <c r="A8" s="123">
        <v>7</v>
      </c>
      <c r="B8" s="20" t="s">
        <v>1367</v>
      </c>
      <c r="C8" s="43">
        <v>1</v>
      </c>
      <c r="D8" s="10" t="s">
        <v>188</v>
      </c>
      <c r="E8" s="45"/>
      <c r="F8" s="48"/>
      <c r="G8" s="10"/>
      <c r="H8" s="10" t="s">
        <v>1365</v>
      </c>
      <c r="I8" s="10">
        <v>2</v>
      </c>
      <c r="J8" s="9"/>
      <c r="K8" s="20"/>
      <c r="L8" s="21"/>
      <c r="M8" s="13"/>
      <c r="N8" s="13"/>
      <c r="O8" s="22"/>
      <c r="P8" s="18"/>
      <c r="Q8" s="28"/>
    </row>
    <row r="9" spans="1:17">
      <c r="A9" s="123">
        <v>8</v>
      </c>
      <c r="B9" s="20" t="s">
        <v>1367</v>
      </c>
      <c r="C9" s="43">
        <v>1</v>
      </c>
      <c r="D9" s="10" t="s">
        <v>188</v>
      </c>
      <c r="E9" s="45"/>
      <c r="F9" s="48"/>
      <c r="G9" s="10"/>
      <c r="H9" s="10" t="s">
        <v>1365</v>
      </c>
      <c r="I9" s="10" t="s">
        <v>188</v>
      </c>
      <c r="J9" s="9"/>
      <c r="K9" s="20"/>
      <c r="L9" s="21"/>
      <c r="M9" s="13"/>
      <c r="N9" s="13"/>
      <c r="O9" s="22"/>
      <c r="P9" s="18"/>
      <c r="Q9" s="28"/>
    </row>
    <row r="10" spans="1:17">
      <c r="A10" s="123">
        <v>9</v>
      </c>
      <c r="B10" s="20" t="s">
        <v>1367</v>
      </c>
      <c r="C10" s="43">
        <v>1</v>
      </c>
      <c r="D10" s="10" t="s">
        <v>188</v>
      </c>
      <c r="E10" s="45"/>
      <c r="F10" s="48"/>
      <c r="G10" s="10"/>
      <c r="H10" s="10" t="s">
        <v>1365</v>
      </c>
      <c r="I10" s="10">
        <v>8</v>
      </c>
      <c r="J10" s="9"/>
      <c r="K10" s="20"/>
      <c r="L10" s="21"/>
      <c r="M10" s="13"/>
      <c r="N10" s="13"/>
      <c r="O10" s="22"/>
      <c r="P10" s="18"/>
      <c r="Q10" s="28"/>
    </row>
    <row r="11" spans="1:17">
      <c r="A11" s="123">
        <v>10</v>
      </c>
      <c r="B11" s="20" t="s">
        <v>1368</v>
      </c>
      <c r="C11" s="43">
        <v>1</v>
      </c>
      <c r="D11" s="10" t="s">
        <v>188</v>
      </c>
      <c r="E11" s="45"/>
      <c r="F11" s="48"/>
      <c r="G11" s="10"/>
      <c r="H11" s="10" t="s">
        <v>1365</v>
      </c>
      <c r="I11" s="10">
        <v>3</v>
      </c>
      <c r="J11" s="9"/>
      <c r="K11" s="20"/>
      <c r="L11" s="21"/>
      <c r="M11" s="13"/>
      <c r="N11" s="13"/>
      <c r="O11" s="22"/>
      <c r="P11" s="18"/>
      <c r="Q11" s="28"/>
    </row>
    <row r="12" spans="1:17">
      <c r="A12" s="123">
        <v>11</v>
      </c>
      <c r="B12" s="20" t="s">
        <v>1368</v>
      </c>
      <c r="C12" s="43">
        <v>2</v>
      </c>
      <c r="D12" s="10" t="s">
        <v>188</v>
      </c>
      <c r="E12" s="45"/>
      <c r="F12" s="48"/>
      <c r="G12" s="10"/>
      <c r="H12" s="10" t="s">
        <v>1365</v>
      </c>
      <c r="I12" s="10">
        <v>4</v>
      </c>
      <c r="J12" s="9"/>
      <c r="K12" s="20"/>
      <c r="L12" s="21"/>
      <c r="M12" s="13"/>
      <c r="N12" s="13"/>
      <c r="O12" s="22"/>
      <c r="P12" s="18"/>
      <c r="Q12" s="28"/>
    </row>
    <row r="13" spans="1:17">
      <c r="A13" s="123">
        <v>12</v>
      </c>
      <c r="B13" s="20" t="s">
        <v>1368</v>
      </c>
      <c r="C13" s="43">
        <v>1</v>
      </c>
      <c r="D13" s="10" t="s">
        <v>188</v>
      </c>
      <c r="E13" s="45"/>
      <c r="F13" s="48"/>
      <c r="G13" s="10"/>
      <c r="H13" s="10" t="s">
        <v>1365</v>
      </c>
      <c r="I13" s="10">
        <v>8</v>
      </c>
      <c r="J13" s="9"/>
      <c r="K13" s="20"/>
      <c r="L13" s="21"/>
      <c r="M13" s="13"/>
      <c r="N13" s="13"/>
      <c r="O13" s="22"/>
      <c r="P13" s="18"/>
      <c r="Q13" s="28"/>
    </row>
    <row r="14" spans="1:17">
      <c r="A14" s="123">
        <v>13</v>
      </c>
      <c r="B14" s="20" t="s">
        <v>1369</v>
      </c>
      <c r="C14" s="43">
        <v>1</v>
      </c>
      <c r="D14" s="10" t="s">
        <v>188</v>
      </c>
      <c r="E14" s="45"/>
      <c r="F14" s="48"/>
      <c r="G14" s="10"/>
      <c r="H14" s="10" t="s">
        <v>1365</v>
      </c>
      <c r="I14" s="10">
        <v>2</v>
      </c>
      <c r="J14" s="9"/>
      <c r="K14" s="20"/>
      <c r="L14" s="21"/>
      <c r="M14" s="13"/>
      <c r="N14" s="13"/>
      <c r="O14" s="22"/>
      <c r="P14" s="18"/>
      <c r="Q14" s="28"/>
    </row>
    <row r="15" spans="1:17">
      <c r="A15" s="123">
        <v>14</v>
      </c>
      <c r="B15" s="20" t="s">
        <v>1370</v>
      </c>
      <c r="C15" s="43">
        <v>1</v>
      </c>
      <c r="D15" s="10" t="s">
        <v>188</v>
      </c>
      <c r="E15" s="45"/>
      <c r="F15" s="48"/>
      <c r="G15" s="10"/>
      <c r="H15" s="10" t="s">
        <v>1365</v>
      </c>
      <c r="I15" s="10">
        <v>1</v>
      </c>
      <c r="J15" s="9"/>
      <c r="K15" s="20"/>
      <c r="L15" s="21"/>
      <c r="M15" s="13"/>
      <c r="N15" s="13"/>
      <c r="O15" s="22"/>
      <c r="P15" s="18"/>
      <c r="Q15" s="28"/>
    </row>
    <row r="16" spans="1:17">
      <c r="A16" s="123">
        <v>15</v>
      </c>
      <c r="B16" s="20" t="s">
        <v>1370</v>
      </c>
      <c r="C16" s="43">
        <v>1</v>
      </c>
      <c r="D16" s="10" t="s">
        <v>188</v>
      </c>
      <c r="E16" s="45"/>
      <c r="F16" s="48"/>
      <c r="G16" s="10"/>
      <c r="H16" s="10" t="s">
        <v>1365</v>
      </c>
      <c r="I16" s="10">
        <v>3</v>
      </c>
      <c r="J16" s="9"/>
      <c r="K16" s="20"/>
      <c r="L16" s="21"/>
      <c r="M16" s="13"/>
      <c r="N16" s="13"/>
      <c r="O16" s="22"/>
      <c r="P16" s="18"/>
      <c r="Q16" s="28"/>
    </row>
    <row r="17" spans="1:17">
      <c r="A17" s="123">
        <v>16</v>
      </c>
      <c r="B17" s="20" t="s">
        <v>1370</v>
      </c>
      <c r="C17" s="43">
        <v>1</v>
      </c>
      <c r="D17" s="10" t="s">
        <v>188</v>
      </c>
      <c r="E17" s="45"/>
      <c r="F17" s="48"/>
      <c r="G17" s="10"/>
      <c r="H17" s="10" t="s">
        <v>1365</v>
      </c>
      <c r="I17" s="10">
        <v>6</v>
      </c>
      <c r="J17" s="9"/>
      <c r="K17" s="20"/>
      <c r="L17" s="21"/>
      <c r="M17" s="13"/>
      <c r="N17" s="13"/>
      <c r="O17" s="22"/>
      <c r="P17" s="18"/>
      <c r="Q17" s="28"/>
    </row>
    <row r="18" spans="1:17">
      <c r="A18" s="123">
        <v>17</v>
      </c>
      <c r="B18" s="20" t="s">
        <v>1371</v>
      </c>
      <c r="C18" s="43">
        <v>1</v>
      </c>
      <c r="D18" s="10" t="s">
        <v>188</v>
      </c>
      <c r="E18" s="45"/>
      <c r="F18" s="48"/>
      <c r="G18" s="10"/>
      <c r="H18" s="10" t="s">
        <v>1365</v>
      </c>
      <c r="I18" s="10">
        <v>3</v>
      </c>
      <c r="J18" s="9"/>
      <c r="K18" s="20"/>
      <c r="L18" s="21"/>
      <c r="M18" s="13"/>
      <c r="N18" s="13"/>
      <c r="O18" s="22"/>
      <c r="P18" s="18"/>
      <c r="Q18" s="28"/>
    </row>
    <row r="19" spans="1:17">
      <c r="A19" s="123">
        <v>18</v>
      </c>
      <c r="B19" s="20" t="s">
        <v>1371</v>
      </c>
      <c r="C19" s="43">
        <v>1</v>
      </c>
      <c r="D19" s="10" t="s">
        <v>188</v>
      </c>
      <c r="E19" s="45"/>
      <c r="F19" s="48"/>
      <c r="G19" s="10"/>
      <c r="H19" s="10" t="s">
        <v>1365</v>
      </c>
      <c r="I19" s="10" t="s">
        <v>188</v>
      </c>
      <c r="J19" s="9"/>
      <c r="K19" s="20"/>
      <c r="L19" s="21"/>
      <c r="M19" s="13"/>
      <c r="N19" s="13"/>
      <c r="O19" s="22"/>
      <c r="P19" s="18"/>
      <c r="Q19" s="28"/>
    </row>
    <row r="20" spans="1:17">
      <c r="A20" s="123">
        <v>19</v>
      </c>
      <c r="B20" s="20" t="s">
        <v>1371</v>
      </c>
      <c r="C20" s="43">
        <v>1</v>
      </c>
      <c r="D20" s="10" t="s">
        <v>188</v>
      </c>
      <c r="E20" s="45"/>
      <c r="F20" s="48"/>
      <c r="G20" s="10"/>
      <c r="H20" s="10" t="s">
        <v>1365</v>
      </c>
      <c r="I20" s="10">
        <v>7</v>
      </c>
      <c r="J20" s="9"/>
      <c r="K20" s="20"/>
      <c r="L20" s="21"/>
      <c r="M20" s="13"/>
      <c r="N20" s="13"/>
      <c r="O20" s="22"/>
      <c r="P20" s="18"/>
      <c r="Q20" s="28"/>
    </row>
    <row r="21" spans="1:17">
      <c r="A21" s="123">
        <v>20</v>
      </c>
      <c r="B21" s="20" t="s">
        <v>1372</v>
      </c>
      <c r="C21" s="43">
        <v>3</v>
      </c>
      <c r="D21" s="10" t="s">
        <v>188</v>
      </c>
      <c r="E21" s="45"/>
      <c r="F21" s="48"/>
      <c r="G21" s="10"/>
      <c r="H21" s="10" t="s">
        <v>1365</v>
      </c>
      <c r="I21" s="10">
        <v>4</v>
      </c>
      <c r="J21" s="9"/>
      <c r="K21" s="20"/>
      <c r="L21" s="21"/>
      <c r="M21" s="13"/>
      <c r="N21" s="13"/>
      <c r="O21" s="22"/>
      <c r="P21" s="18"/>
      <c r="Q21" s="28"/>
    </row>
    <row r="22" spans="1:17">
      <c r="A22" s="123">
        <v>21</v>
      </c>
      <c r="B22" s="20" t="s">
        <v>1372</v>
      </c>
      <c r="C22" s="43">
        <v>3</v>
      </c>
      <c r="D22" s="10" t="s">
        <v>188</v>
      </c>
      <c r="E22" s="45"/>
      <c r="F22" s="48"/>
      <c r="G22" s="10"/>
      <c r="H22" s="10" t="s">
        <v>1365</v>
      </c>
      <c r="I22" s="10" t="s">
        <v>188</v>
      </c>
      <c r="J22" s="9"/>
      <c r="K22" s="20"/>
      <c r="L22" s="21"/>
      <c r="M22" s="13"/>
      <c r="N22" s="13"/>
      <c r="O22" s="22"/>
      <c r="P22" s="18"/>
      <c r="Q22" s="28"/>
    </row>
    <row r="23" spans="1:17">
      <c r="A23" s="123">
        <v>22</v>
      </c>
      <c r="B23" s="20" t="s">
        <v>1372</v>
      </c>
      <c r="C23" s="43">
        <v>1</v>
      </c>
      <c r="D23" s="10" t="s">
        <v>188</v>
      </c>
      <c r="E23" s="45"/>
      <c r="F23" s="48"/>
      <c r="G23" s="10"/>
      <c r="H23" s="10" t="s">
        <v>1365</v>
      </c>
      <c r="I23" s="10">
        <v>8</v>
      </c>
      <c r="J23" s="9"/>
      <c r="K23" s="20"/>
      <c r="L23" s="21"/>
      <c r="M23" s="13"/>
      <c r="N23" s="13"/>
      <c r="O23" s="22"/>
      <c r="P23" s="18"/>
      <c r="Q23" s="28"/>
    </row>
    <row r="24" spans="1:17">
      <c r="A24" s="123">
        <v>23</v>
      </c>
      <c r="B24" s="20" t="s">
        <v>1373</v>
      </c>
      <c r="C24" s="43">
        <v>3</v>
      </c>
      <c r="D24" s="10" t="s">
        <v>188</v>
      </c>
      <c r="E24" s="45"/>
      <c r="F24" s="48"/>
      <c r="G24" s="10"/>
      <c r="H24" s="10" t="s">
        <v>1365</v>
      </c>
      <c r="I24" s="10">
        <v>1</v>
      </c>
      <c r="J24" s="9"/>
      <c r="K24" s="20"/>
      <c r="L24" s="21"/>
      <c r="M24" s="13"/>
      <c r="N24" s="13"/>
      <c r="O24" s="22"/>
      <c r="P24" s="18"/>
      <c r="Q24" s="28"/>
    </row>
    <row r="25" spans="1:17">
      <c r="A25" s="123">
        <v>24</v>
      </c>
      <c r="B25" s="20" t="s">
        <v>1373</v>
      </c>
      <c r="C25" s="43">
        <v>3</v>
      </c>
      <c r="D25" s="10" t="s">
        <v>188</v>
      </c>
      <c r="E25" s="45"/>
      <c r="F25" s="48"/>
      <c r="G25" s="10"/>
      <c r="H25" s="10" t="s">
        <v>1365</v>
      </c>
      <c r="I25" s="10">
        <v>3</v>
      </c>
      <c r="J25" s="9"/>
      <c r="K25" s="20"/>
      <c r="L25" s="21"/>
      <c r="M25" s="13"/>
      <c r="N25" s="13"/>
      <c r="O25" s="22"/>
      <c r="P25" s="18"/>
      <c r="Q25" s="28"/>
    </row>
    <row r="26" spans="1:17">
      <c r="A26" s="123">
        <v>25</v>
      </c>
      <c r="B26" s="20" t="s">
        <v>1373</v>
      </c>
      <c r="C26" s="43">
        <v>2</v>
      </c>
      <c r="D26" s="10" t="s">
        <v>188</v>
      </c>
      <c r="E26" s="45"/>
      <c r="F26" s="48"/>
      <c r="G26" s="10"/>
      <c r="H26" s="10" t="s">
        <v>1365</v>
      </c>
      <c r="I26" s="10">
        <v>4</v>
      </c>
      <c r="J26" s="9"/>
      <c r="K26" s="20"/>
      <c r="L26" s="21"/>
      <c r="M26" s="13"/>
      <c r="N26" s="13"/>
      <c r="O26" s="22"/>
      <c r="P26" s="18"/>
      <c r="Q26" s="28"/>
    </row>
    <row r="27" spans="1:17">
      <c r="A27" s="123">
        <v>26</v>
      </c>
      <c r="B27" s="20" t="s">
        <v>1374</v>
      </c>
      <c r="C27" s="43">
        <v>1</v>
      </c>
      <c r="D27" s="10" t="s">
        <v>188</v>
      </c>
      <c r="E27" s="45"/>
      <c r="F27" s="48"/>
      <c r="G27" s="10"/>
      <c r="H27" s="10" t="s">
        <v>1365</v>
      </c>
      <c r="I27" s="10" t="s">
        <v>188</v>
      </c>
      <c r="J27" s="9"/>
      <c r="K27" s="20"/>
      <c r="L27" s="21"/>
      <c r="M27" s="13"/>
      <c r="N27" s="13"/>
      <c r="O27" s="22"/>
      <c r="P27" s="18"/>
      <c r="Q27" s="28"/>
    </row>
    <row r="28" spans="1:17">
      <c r="A28" s="123">
        <v>27</v>
      </c>
      <c r="B28" s="20" t="s">
        <v>1375</v>
      </c>
      <c r="C28" s="43">
        <v>1</v>
      </c>
      <c r="D28" s="10" t="s">
        <v>188</v>
      </c>
      <c r="E28" s="45"/>
      <c r="F28" s="48"/>
      <c r="G28" s="10"/>
      <c r="H28" s="10" t="s">
        <v>1365</v>
      </c>
      <c r="I28" s="10" t="s">
        <v>188</v>
      </c>
      <c r="J28" s="9"/>
      <c r="K28" s="20"/>
      <c r="L28" s="21"/>
      <c r="M28" s="13"/>
      <c r="N28" s="13"/>
      <c r="O28" s="22"/>
      <c r="P28" s="18"/>
      <c r="Q28" s="28"/>
    </row>
    <row r="29" spans="1:17">
      <c r="A29" s="123">
        <v>28</v>
      </c>
      <c r="B29" s="20" t="s">
        <v>1376</v>
      </c>
      <c r="C29" s="43">
        <v>1</v>
      </c>
      <c r="D29" s="10" t="s">
        <v>190</v>
      </c>
      <c r="E29" s="45"/>
      <c r="F29" s="48"/>
      <c r="G29" s="10"/>
      <c r="H29" s="10" t="s">
        <v>1365</v>
      </c>
      <c r="I29" s="10">
        <v>4</v>
      </c>
      <c r="J29" s="9"/>
      <c r="K29" s="20"/>
      <c r="L29" s="21"/>
      <c r="M29" s="13"/>
      <c r="N29" s="13"/>
      <c r="O29" s="22"/>
      <c r="P29" s="18"/>
      <c r="Q29" s="28"/>
    </row>
    <row r="30" spans="1:17">
      <c r="A30" s="123">
        <v>29</v>
      </c>
      <c r="B30" s="20" t="s">
        <v>1377</v>
      </c>
      <c r="C30" s="43">
        <v>3</v>
      </c>
      <c r="D30" s="10" t="s">
        <v>195</v>
      </c>
      <c r="E30" s="45"/>
      <c r="F30" s="48"/>
      <c r="G30" s="10"/>
      <c r="H30" s="10" t="s">
        <v>1365</v>
      </c>
      <c r="I30" s="10" t="s">
        <v>188</v>
      </c>
      <c r="J30" s="9"/>
      <c r="K30" s="20"/>
      <c r="L30" s="21"/>
      <c r="M30" s="13"/>
      <c r="N30" s="13"/>
      <c r="O30" s="22"/>
      <c r="P30" s="18"/>
      <c r="Q30" s="28"/>
    </row>
    <row r="31" spans="1:17">
      <c r="A31" s="123">
        <v>30</v>
      </c>
      <c r="B31" s="20" t="s">
        <v>1378</v>
      </c>
      <c r="C31" s="43">
        <v>2</v>
      </c>
      <c r="D31" s="10" t="s">
        <v>195</v>
      </c>
      <c r="E31" s="45"/>
      <c r="F31" s="48"/>
      <c r="G31" s="10"/>
      <c r="H31" s="10" t="s">
        <v>1365</v>
      </c>
      <c r="I31" s="10" t="s">
        <v>188</v>
      </c>
      <c r="J31" s="9"/>
      <c r="K31" s="20"/>
      <c r="L31" s="21"/>
      <c r="M31" s="13"/>
      <c r="N31" s="13"/>
      <c r="O31" s="22"/>
      <c r="P31" s="18"/>
      <c r="Q31" s="28"/>
    </row>
    <row r="32" spans="1:17">
      <c r="A32" s="123">
        <v>31</v>
      </c>
      <c r="B32" s="20" t="s">
        <v>1379</v>
      </c>
      <c r="C32" s="43">
        <v>1</v>
      </c>
      <c r="D32" s="10" t="s">
        <v>195</v>
      </c>
      <c r="E32" s="45"/>
      <c r="F32" s="48"/>
      <c r="G32" s="10"/>
      <c r="H32" s="10" t="s">
        <v>1365</v>
      </c>
      <c r="I32" s="10" t="s">
        <v>188</v>
      </c>
      <c r="J32" s="9"/>
      <c r="K32" s="20"/>
      <c r="L32" s="21"/>
      <c r="M32" s="13"/>
      <c r="N32" s="13"/>
      <c r="O32" s="22"/>
      <c r="P32" s="18"/>
      <c r="Q32" s="28"/>
    </row>
    <row r="33" spans="1:17">
      <c r="A33" s="123">
        <v>32</v>
      </c>
      <c r="B33" s="20" t="s">
        <v>1380</v>
      </c>
      <c r="C33" s="43">
        <v>1</v>
      </c>
      <c r="D33" s="10" t="s">
        <v>195</v>
      </c>
      <c r="E33" s="45"/>
      <c r="F33" s="48"/>
      <c r="G33" s="10"/>
      <c r="H33" s="10" t="s">
        <v>1365</v>
      </c>
      <c r="I33" s="10" t="s">
        <v>188</v>
      </c>
      <c r="J33" s="9"/>
      <c r="K33" s="20"/>
      <c r="L33" s="21"/>
      <c r="M33" s="13"/>
      <c r="N33" s="13"/>
      <c r="O33" s="22"/>
      <c r="P33" s="18"/>
      <c r="Q33" s="28"/>
    </row>
    <row r="34" spans="1:17">
      <c r="A34" s="123">
        <v>33</v>
      </c>
      <c r="B34" s="20" t="s">
        <v>1381</v>
      </c>
      <c r="C34" s="43">
        <v>1</v>
      </c>
      <c r="D34" s="10" t="s">
        <v>188</v>
      </c>
      <c r="E34" s="45"/>
      <c r="F34" s="48"/>
      <c r="G34" s="10"/>
      <c r="H34" s="10" t="s">
        <v>1365</v>
      </c>
      <c r="I34" s="10" t="s">
        <v>1382</v>
      </c>
      <c r="J34" s="9"/>
      <c r="K34" s="20"/>
      <c r="L34" s="21"/>
      <c r="M34" s="13"/>
      <c r="N34" s="13"/>
      <c r="O34" s="22"/>
      <c r="P34" s="18"/>
      <c r="Q34" s="28"/>
    </row>
    <row r="35" spans="1:17">
      <c r="A35" s="123">
        <v>34</v>
      </c>
      <c r="B35" s="20" t="s">
        <v>1383</v>
      </c>
      <c r="C35" s="43">
        <v>1</v>
      </c>
      <c r="D35" s="10" t="s">
        <v>195</v>
      </c>
      <c r="E35" s="45"/>
      <c r="F35" s="48"/>
      <c r="G35" s="10"/>
      <c r="H35" s="10" t="s">
        <v>1365</v>
      </c>
      <c r="I35" s="10">
        <v>8</v>
      </c>
      <c r="J35" s="9"/>
      <c r="K35" s="20"/>
      <c r="L35" s="21"/>
      <c r="M35" s="13"/>
      <c r="N35" s="13"/>
      <c r="O35" s="22"/>
      <c r="P35" s="18"/>
      <c r="Q35" s="28"/>
    </row>
    <row r="36" spans="1:17">
      <c r="A36" s="123">
        <v>35</v>
      </c>
      <c r="B36" s="20" t="s">
        <v>528</v>
      </c>
      <c r="C36" s="43">
        <v>1</v>
      </c>
      <c r="D36" s="10" t="s">
        <v>195</v>
      </c>
      <c r="E36" s="45"/>
      <c r="F36" s="48"/>
      <c r="G36" s="10"/>
      <c r="H36" s="10" t="s">
        <v>1365</v>
      </c>
      <c r="I36" s="10">
        <v>3</v>
      </c>
      <c r="J36" s="9"/>
      <c r="K36" s="20"/>
      <c r="L36" s="21"/>
      <c r="M36" s="13"/>
      <c r="N36" s="13"/>
      <c r="O36" s="22"/>
      <c r="P36" s="18"/>
      <c r="Q36" s="28"/>
    </row>
    <row r="37" spans="1:17">
      <c r="A37" s="123">
        <v>36</v>
      </c>
      <c r="B37" s="20" t="s">
        <v>1384</v>
      </c>
      <c r="C37" s="43">
        <v>1</v>
      </c>
      <c r="D37" s="10" t="s">
        <v>188</v>
      </c>
      <c r="E37" s="45"/>
      <c r="F37" s="48"/>
      <c r="G37" s="10"/>
      <c r="H37" s="10" t="s">
        <v>1365</v>
      </c>
      <c r="I37" s="10" t="s">
        <v>188</v>
      </c>
      <c r="J37" s="9"/>
      <c r="K37" s="20"/>
      <c r="L37" s="21"/>
      <c r="M37" s="13"/>
      <c r="N37" s="13"/>
      <c r="O37" s="22"/>
      <c r="P37" s="18"/>
      <c r="Q37" s="28"/>
    </row>
    <row r="38" spans="1:17">
      <c r="A38" s="123">
        <v>37</v>
      </c>
      <c r="B38" s="20" t="s">
        <v>1385</v>
      </c>
      <c r="C38" s="43">
        <v>1</v>
      </c>
      <c r="D38" s="10" t="s">
        <v>188</v>
      </c>
      <c r="E38" s="45"/>
      <c r="F38" s="48"/>
      <c r="G38" s="10"/>
      <c r="H38" s="10" t="s">
        <v>1365</v>
      </c>
      <c r="I38" s="10">
        <v>3</v>
      </c>
      <c r="J38" s="9"/>
      <c r="K38" s="20"/>
      <c r="L38" s="21"/>
      <c r="M38" s="13"/>
      <c r="N38" s="13"/>
      <c r="O38" s="22"/>
      <c r="P38" s="18"/>
      <c r="Q38" s="28"/>
    </row>
    <row r="39" spans="1:17">
      <c r="A39" s="123">
        <v>38</v>
      </c>
      <c r="B39" s="20" t="s">
        <v>1386</v>
      </c>
      <c r="C39" s="43">
        <v>1</v>
      </c>
      <c r="D39" s="10" t="s">
        <v>188</v>
      </c>
      <c r="E39" s="45"/>
      <c r="F39" s="48"/>
      <c r="G39" s="10"/>
      <c r="H39" s="10" t="s">
        <v>1365</v>
      </c>
      <c r="I39" s="10">
        <v>1</v>
      </c>
      <c r="J39" s="9"/>
      <c r="K39" s="20"/>
      <c r="L39" s="21"/>
      <c r="M39" s="13"/>
      <c r="N39" s="13"/>
      <c r="O39" s="22"/>
      <c r="P39" s="18"/>
      <c r="Q39" s="28"/>
    </row>
    <row r="40" spans="1:17">
      <c r="A40" s="123">
        <v>39</v>
      </c>
      <c r="B40" s="20" t="s">
        <v>1387</v>
      </c>
      <c r="C40" s="43">
        <v>1</v>
      </c>
      <c r="D40" s="10" t="s">
        <v>190</v>
      </c>
      <c r="E40" s="45">
        <v>2013</v>
      </c>
      <c r="F40" s="48"/>
      <c r="G40" s="10"/>
      <c r="H40" s="10" t="s">
        <v>1365</v>
      </c>
      <c r="I40" s="10">
        <v>3</v>
      </c>
      <c r="J40" s="9"/>
      <c r="K40" s="20"/>
      <c r="L40" s="21"/>
      <c r="M40" s="13"/>
      <c r="N40" s="13"/>
      <c r="O40" s="22"/>
      <c r="P40" s="18"/>
      <c r="Q40" s="28"/>
    </row>
    <row r="41" spans="1:17">
      <c r="A41" s="123">
        <v>40</v>
      </c>
      <c r="B41" s="20" t="s">
        <v>1388</v>
      </c>
      <c r="C41" s="43">
        <v>1</v>
      </c>
      <c r="D41" s="10" t="s">
        <v>195</v>
      </c>
      <c r="E41" s="45"/>
      <c r="F41" s="48"/>
      <c r="G41" s="10"/>
      <c r="H41" s="10" t="s">
        <v>1365</v>
      </c>
      <c r="I41" s="10"/>
      <c r="J41" s="9"/>
      <c r="K41" s="20"/>
      <c r="L41" s="21"/>
      <c r="M41" s="13"/>
      <c r="N41" s="13"/>
      <c r="O41" s="22"/>
      <c r="P41" s="18"/>
      <c r="Q41" s="28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Q140"/>
  <sheetViews>
    <sheetView zoomScale="75" workbookViewId="0">
      <selection activeCell="H19" sqref="H19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9">
        <v>1</v>
      </c>
      <c r="B2" s="20" t="s">
        <v>1459</v>
      </c>
      <c r="C2" s="43">
        <v>5</v>
      </c>
      <c r="D2" s="10" t="s">
        <v>188</v>
      </c>
      <c r="E2" s="45"/>
      <c r="F2" s="48"/>
      <c r="G2" s="10" t="s">
        <v>1460</v>
      </c>
      <c r="H2" s="10" t="s">
        <v>1461</v>
      </c>
      <c r="I2" s="9" t="s">
        <v>1682</v>
      </c>
      <c r="J2" s="9"/>
      <c r="K2" s="20"/>
      <c r="L2" s="21"/>
      <c r="M2" s="13"/>
      <c r="N2" s="13"/>
      <c r="O2" s="22"/>
      <c r="P2" s="18"/>
      <c r="Q2" s="28"/>
    </row>
    <row r="3" spans="1:17" ht="15.95" customHeight="1">
      <c r="A3" s="19">
        <v>2</v>
      </c>
      <c r="B3" s="20" t="s">
        <v>1462</v>
      </c>
      <c r="C3" s="43">
        <v>1</v>
      </c>
      <c r="D3" s="10" t="s">
        <v>188</v>
      </c>
      <c r="E3" s="45"/>
      <c r="F3" s="48"/>
      <c r="G3" s="10" t="s">
        <v>1460</v>
      </c>
      <c r="H3" s="10" t="s">
        <v>1461</v>
      </c>
      <c r="I3" s="9" t="s">
        <v>1682</v>
      </c>
      <c r="J3" s="9"/>
      <c r="K3" s="20"/>
      <c r="L3" s="21"/>
      <c r="M3" s="13"/>
      <c r="N3" s="13"/>
      <c r="O3" s="22"/>
      <c r="P3" s="18"/>
      <c r="Q3" s="28"/>
    </row>
    <row r="4" spans="1:17">
      <c r="A4" s="19">
        <v>3</v>
      </c>
      <c r="B4" s="32" t="s">
        <v>1463</v>
      </c>
      <c r="C4" s="43">
        <v>1</v>
      </c>
      <c r="D4" s="10" t="s">
        <v>188</v>
      </c>
      <c r="E4" s="46"/>
      <c r="F4" s="48"/>
      <c r="G4" s="10" t="s">
        <v>1460</v>
      </c>
      <c r="H4" s="10" t="s">
        <v>1461</v>
      </c>
      <c r="I4" s="9" t="s">
        <v>1464</v>
      </c>
      <c r="J4" s="9"/>
      <c r="K4" s="20"/>
      <c r="L4" s="21"/>
      <c r="M4" s="13"/>
      <c r="N4" s="13"/>
      <c r="O4" s="22"/>
      <c r="P4" s="18"/>
      <c r="Q4" s="28"/>
    </row>
    <row r="5" spans="1:17" ht="15.95" customHeight="1">
      <c r="A5" s="19">
        <v>4</v>
      </c>
      <c r="B5" s="20" t="s">
        <v>1465</v>
      </c>
      <c r="C5" s="43">
        <v>2</v>
      </c>
      <c r="D5" s="10" t="s">
        <v>188</v>
      </c>
      <c r="E5" s="46"/>
      <c r="F5" s="42"/>
      <c r="G5" s="10" t="s">
        <v>1460</v>
      </c>
      <c r="H5" s="10" t="s">
        <v>1461</v>
      </c>
      <c r="I5" s="9" t="s">
        <v>477</v>
      </c>
      <c r="J5" s="9"/>
      <c r="K5" s="20"/>
      <c r="L5" s="21"/>
      <c r="M5" s="13"/>
      <c r="N5" s="13"/>
      <c r="O5" s="22"/>
      <c r="P5" s="18"/>
      <c r="Q5" s="28"/>
    </row>
    <row r="6" spans="1:17" ht="15.95" customHeight="1">
      <c r="A6" s="19">
        <v>5</v>
      </c>
      <c r="B6" s="20" t="s">
        <v>1466</v>
      </c>
      <c r="C6" s="43">
        <v>6</v>
      </c>
      <c r="D6" s="10" t="s">
        <v>188</v>
      </c>
      <c r="E6" s="46"/>
      <c r="G6" s="10" t="s">
        <v>1460</v>
      </c>
      <c r="H6" s="10" t="s">
        <v>1461</v>
      </c>
      <c r="I6" s="9" t="s">
        <v>1682</v>
      </c>
      <c r="J6" s="9"/>
      <c r="K6" s="20"/>
      <c r="L6" s="21"/>
      <c r="M6" s="13"/>
      <c r="N6" s="13"/>
      <c r="O6" s="22"/>
      <c r="P6" s="18"/>
      <c r="Q6" s="28"/>
    </row>
    <row r="7" spans="1:17" ht="15.95" customHeight="1">
      <c r="A7" s="19">
        <v>6</v>
      </c>
      <c r="B7" s="20" t="s">
        <v>1467</v>
      </c>
      <c r="C7" s="43">
        <v>5</v>
      </c>
      <c r="D7" s="10" t="s">
        <v>188</v>
      </c>
      <c r="E7" s="46"/>
      <c r="F7" s="42"/>
      <c r="G7" s="10" t="s">
        <v>1460</v>
      </c>
      <c r="H7" s="10" t="s">
        <v>1461</v>
      </c>
      <c r="I7" s="9" t="s">
        <v>1682</v>
      </c>
      <c r="J7" s="9"/>
      <c r="K7" s="20"/>
      <c r="L7" s="21"/>
      <c r="M7" s="13"/>
      <c r="N7" s="13"/>
      <c r="O7" s="22"/>
      <c r="P7" s="18"/>
      <c r="Q7" s="28"/>
    </row>
    <row r="8" spans="1:17" ht="15.95" customHeight="1">
      <c r="A8" s="19">
        <v>7</v>
      </c>
      <c r="B8" s="20" t="s">
        <v>1468</v>
      </c>
      <c r="C8" s="43">
        <v>1</v>
      </c>
      <c r="D8" s="10" t="s">
        <v>188</v>
      </c>
      <c r="E8" s="46"/>
      <c r="F8" s="42"/>
      <c r="G8" s="10" t="s">
        <v>1460</v>
      </c>
      <c r="H8" s="10" t="s">
        <v>1461</v>
      </c>
      <c r="I8" s="9" t="s">
        <v>1682</v>
      </c>
      <c r="J8" s="9"/>
      <c r="K8" s="20"/>
      <c r="L8" s="21"/>
      <c r="M8" s="13"/>
      <c r="N8" s="13"/>
      <c r="O8" s="22"/>
      <c r="P8" s="18"/>
      <c r="Q8" s="28"/>
    </row>
    <row r="9" spans="1:17" ht="15.95" customHeight="1">
      <c r="A9" s="19">
        <v>8</v>
      </c>
      <c r="B9" s="20" t="s">
        <v>1469</v>
      </c>
      <c r="C9" s="43">
        <v>2</v>
      </c>
      <c r="D9" s="10" t="s">
        <v>188</v>
      </c>
      <c r="E9" s="46"/>
      <c r="F9" s="42"/>
      <c r="G9" s="10" t="s">
        <v>1460</v>
      </c>
      <c r="H9" s="10" t="s">
        <v>1461</v>
      </c>
      <c r="I9" s="9" t="s">
        <v>1470</v>
      </c>
      <c r="J9" s="9"/>
      <c r="K9" s="20"/>
      <c r="L9" s="21"/>
      <c r="M9" s="13"/>
      <c r="N9" s="13"/>
      <c r="O9" s="22"/>
      <c r="P9" s="18"/>
      <c r="Q9" s="28"/>
    </row>
    <row r="10" spans="1:17">
      <c r="A10" s="19">
        <v>9</v>
      </c>
      <c r="B10" s="20" t="s">
        <v>1471</v>
      </c>
      <c r="C10" s="43">
        <v>3</v>
      </c>
      <c r="D10" s="10" t="s">
        <v>188</v>
      </c>
      <c r="E10" s="46"/>
      <c r="F10" s="42"/>
      <c r="G10" s="10" t="s">
        <v>1460</v>
      </c>
      <c r="H10" s="10" t="s">
        <v>1461</v>
      </c>
      <c r="I10" s="9" t="s">
        <v>1470</v>
      </c>
      <c r="J10" s="9"/>
      <c r="K10" s="20"/>
      <c r="L10" s="21"/>
      <c r="M10" s="13"/>
      <c r="N10" s="13"/>
      <c r="O10" s="22"/>
      <c r="P10" s="18"/>
      <c r="Q10" s="28"/>
    </row>
    <row r="11" spans="1:17" ht="15.95" customHeight="1">
      <c r="A11" s="19">
        <v>10</v>
      </c>
      <c r="B11" s="20" t="s">
        <v>1472</v>
      </c>
      <c r="C11" s="43">
        <v>2</v>
      </c>
      <c r="D11" s="10" t="s">
        <v>188</v>
      </c>
      <c r="E11" s="46"/>
      <c r="F11" s="42"/>
      <c r="G11" s="10" t="s">
        <v>1460</v>
      </c>
      <c r="H11" s="10" t="s">
        <v>1461</v>
      </c>
      <c r="I11" s="9" t="s">
        <v>1470</v>
      </c>
      <c r="J11" s="9"/>
      <c r="K11" s="20"/>
      <c r="L11" s="21"/>
      <c r="M11" s="13"/>
      <c r="N11" s="13"/>
      <c r="O11" s="22"/>
      <c r="P11" s="18"/>
      <c r="Q11" s="28"/>
    </row>
    <row r="12" spans="1:17" ht="15.95" customHeight="1">
      <c r="A12" s="19">
        <v>11</v>
      </c>
      <c r="B12" s="20" t="s">
        <v>1472</v>
      </c>
      <c r="C12" s="43">
        <v>11</v>
      </c>
      <c r="D12" s="10" t="s">
        <v>188</v>
      </c>
      <c r="E12" s="46"/>
      <c r="F12" s="42"/>
      <c r="G12" s="10" t="s">
        <v>1460</v>
      </c>
      <c r="H12" s="10" t="s">
        <v>1461</v>
      </c>
      <c r="I12" s="9" t="s">
        <v>1464</v>
      </c>
      <c r="J12" s="9"/>
      <c r="K12" s="20"/>
      <c r="L12" s="21"/>
      <c r="M12" s="13"/>
      <c r="N12" s="13"/>
      <c r="O12" s="22"/>
      <c r="P12" s="18"/>
      <c r="Q12" s="28"/>
    </row>
    <row r="13" spans="1:17" ht="15.95" customHeight="1">
      <c r="A13" s="19">
        <v>12</v>
      </c>
      <c r="B13" s="20" t="s">
        <v>1473</v>
      </c>
      <c r="C13" s="43">
        <v>5</v>
      </c>
      <c r="D13" s="10" t="s">
        <v>190</v>
      </c>
      <c r="E13" s="46"/>
      <c r="F13" s="42"/>
      <c r="G13" s="10" t="s">
        <v>1460</v>
      </c>
      <c r="H13" s="10" t="s">
        <v>1461</v>
      </c>
      <c r="I13" s="9"/>
      <c r="J13" s="9"/>
      <c r="K13" s="20"/>
      <c r="L13" s="21"/>
      <c r="M13" s="13"/>
      <c r="N13" s="13"/>
      <c r="O13" s="22"/>
      <c r="P13" s="18"/>
      <c r="Q13" s="28"/>
    </row>
    <row r="14" spans="1:17" ht="15.95" customHeight="1">
      <c r="A14" s="19">
        <v>13</v>
      </c>
      <c r="B14" s="20" t="s">
        <v>1474</v>
      </c>
      <c r="C14" s="43">
        <v>1</v>
      </c>
      <c r="D14" s="10" t="s">
        <v>190</v>
      </c>
      <c r="E14" s="46"/>
      <c r="F14" s="42"/>
      <c r="G14" s="10" t="s">
        <v>1460</v>
      </c>
      <c r="H14" s="10" t="s">
        <v>1461</v>
      </c>
      <c r="I14" s="9"/>
      <c r="J14" s="9"/>
      <c r="K14" s="20"/>
      <c r="L14" s="21"/>
      <c r="M14" s="13"/>
      <c r="N14" s="13"/>
      <c r="O14" s="22"/>
      <c r="P14" s="18"/>
      <c r="Q14" s="28"/>
    </row>
    <row r="15" spans="1:17" ht="15.95" customHeight="1">
      <c r="A15" s="19">
        <v>14</v>
      </c>
      <c r="B15" s="20" t="s">
        <v>1475</v>
      </c>
      <c r="C15" s="43">
        <v>1</v>
      </c>
      <c r="D15" s="10" t="s">
        <v>190</v>
      </c>
      <c r="E15" s="46"/>
      <c r="F15" s="42"/>
      <c r="G15" s="10" t="s">
        <v>1460</v>
      </c>
      <c r="H15" s="10" t="s">
        <v>1461</v>
      </c>
      <c r="I15" s="9"/>
      <c r="J15" s="9"/>
      <c r="K15" s="20"/>
      <c r="L15" s="21"/>
      <c r="M15" s="13"/>
      <c r="N15" s="13"/>
      <c r="O15" s="22"/>
      <c r="P15" s="18"/>
      <c r="Q15" s="28"/>
    </row>
    <row r="16" spans="1:17" ht="15.95" customHeight="1">
      <c r="A16" s="19">
        <v>15</v>
      </c>
      <c r="B16" s="20" t="s">
        <v>1476</v>
      </c>
      <c r="C16" s="43">
        <v>3</v>
      </c>
      <c r="D16" s="10" t="s">
        <v>190</v>
      </c>
      <c r="E16" s="46"/>
      <c r="F16" s="42"/>
      <c r="G16" s="10" t="s">
        <v>1460</v>
      </c>
      <c r="H16" s="10" t="s">
        <v>1461</v>
      </c>
      <c r="I16" s="9"/>
      <c r="J16" s="9"/>
      <c r="K16" s="20"/>
      <c r="L16" s="21"/>
      <c r="M16" s="13"/>
      <c r="N16" s="13"/>
      <c r="O16" s="22"/>
      <c r="P16" s="18"/>
      <c r="Q16" s="28"/>
    </row>
    <row r="17" spans="1:17">
      <c r="A17" s="19">
        <v>16</v>
      </c>
      <c r="B17" s="32" t="s">
        <v>1477</v>
      </c>
      <c r="C17" s="43">
        <v>1</v>
      </c>
      <c r="D17" s="10" t="s">
        <v>190</v>
      </c>
      <c r="E17" s="46"/>
      <c r="F17" s="42"/>
      <c r="G17" s="10" t="s">
        <v>1460</v>
      </c>
      <c r="H17" s="10" t="s">
        <v>1461</v>
      </c>
      <c r="I17" s="9"/>
      <c r="J17" s="9"/>
      <c r="K17" s="20"/>
      <c r="L17" s="21"/>
      <c r="M17" s="13"/>
      <c r="N17" s="13"/>
      <c r="O17" s="22"/>
      <c r="P17" s="18"/>
      <c r="Q17" s="28"/>
    </row>
    <row r="18" spans="1:17" ht="15.95" customHeight="1">
      <c r="A18" s="19">
        <v>17</v>
      </c>
      <c r="B18" s="20" t="s">
        <v>1478</v>
      </c>
      <c r="C18" s="43">
        <v>1</v>
      </c>
      <c r="D18" s="10" t="s">
        <v>1742</v>
      </c>
      <c r="E18" s="46"/>
      <c r="F18" s="42"/>
      <c r="G18" s="10" t="s">
        <v>1460</v>
      </c>
      <c r="H18" s="10" t="s">
        <v>1461</v>
      </c>
      <c r="I18" s="9" t="s">
        <v>1479</v>
      </c>
      <c r="J18" s="9"/>
      <c r="K18" s="20"/>
      <c r="L18" s="21"/>
      <c r="M18" s="13"/>
      <c r="N18" s="13"/>
      <c r="O18" s="22"/>
      <c r="P18" s="18"/>
      <c r="Q18" s="28"/>
    </row>
    <row r="19" spans="1:17" ht="15.95" customHeight="1">
      <c r="A19" s="19">
        <v>18</v>
      </c>
      <c r="B19" s="20" t="s">
        <v>1480</v>
      </c>
      <c r="C19" s="43">
        <v>6</v>
      </c>
      <c r="D19" s="10" t="s">
        <v>188</v>
      </c>
      <c r="E19" s="46"/>
      <c r="F19" s="42"/>
      <c r="G19" s="10" t="s">
        <v>1460</v>
      </c>
      <c r="H19" s="10" t="s">
        <v>1461</v>
      </c>
      <c r="I19" s="9" t="s">
        <v>1690</v>
      </c>
      <c r="J19" s="9"/>
      <c r="K19" s="20"/>
      <c r="L19" s="21"/>
      <c r="M19" s="13"/>
      <c r="N19" s="13"/>
      <c r="O19" s="22"/>
      <c r="P19" s="18"/>
      <c r="Q19" s="28"/>
    </row>
    <row r="20" spans="1:17" ht="15.95" customHeight="1">
      <c r="A20" s="19">
        <v>19</v>
      </c>
      <c r="B20" s="20" t="s">
        <v>1481</v>
      </c>
      <c r="C20" s="43">
        <v>3</v>
      </c>
      <c r="D20" s="10" t="s">
        <v>188</v>
      </c>
      <c r="E20" s="46"/>
      <c r="F20" s="42"/>
      <c r="G20" s="10" t="s">
        <v>1460</v>
      </c>
      <c r="H20" s="10" t="s">
        <v>1461</v>
      </c>
      <c r="I20" s="9" t="s">
        <v>1690</v>
      </c>
      <c r="J20" s="9"/>
      <c r="K20" s="20"/>
      <c r="L20" s="21"/>
      <c r="M20" s="13"/>
      <c r="N20" s="13"/>
      <c r="O20" s="22"/>
      <c r="P20" s="18"/>
      <c r="Q20" s="28"/>
    </row>
    <row r="21" spans="1:17" ht="15.95" customHeight="1">
      <c r="A21" s="19">
        <v>20</v>
      </c>
      <c r="B21" s="20" t="s">
        <v>1482</v>
      </c>
      <c r="C21" s="43">
        <v>4</v>
      </c>
      <c r="D21" s="10" t="s">
        <v>188</v>
      </c>
      <c r="E21" s="46"/>
      <c r="F21" s="42"/>
      <c r="G21" s="10" t="s">
        <v>1460</v>
      </c>
      <c r="H21" s="10" t="s">
        <v>1461</v>
      </c>
      <c r="I21" s="9" t="s">
        <v>1690</v>
      </c>
      <c r="J21" s="9"/>
      <c r="K21" s="20"/>
      <c r="L21" s="21"/>
      <c r="M21" s="13"/>
      <c r="N21" s="13"/>
      <c r="O21" s="22"/>
      <c r="P21" s="18"/>
      <c r="Q21" s="28"/>
    </row>
    <row r="22" spans="1:17" ht="15.95" customHeight="1">
      <c r="A22" s="19">
        <v>21</v>
      </c>
      <c r="B22" s="20" t="s">
        <v>1483</v>
      </c>
      <c r="C22" s="43">
        <v>5</v>
      </c>
      <c r="D22" s="10" t="s">
        <v>188</v>
      </c>
      <c r="E22" s="46"/>
      <c r="F22" s="42"/>
      <c r="G22" s="10" t="s">
        <v>1460</v>
      </c>
      <c r="H22" s="10" t="s">
        <v>1461</v>
      </c>
      <c r="I22" s="9" t="s">
        <v>1690</v>
      </c>
      <c r="J22" s="9"/>
      <c r="K22" s="20"/>
      <c r="L22" s="21"/>
      <c r="M22" s="13"/>
      <c r="N22" s="13"/>
      <c r="O22" s="22"/>
      <c r="P22" s="18"/>
      <c r="Q22" s="28"/>
    </row>
    <row r="23" spans="1:17" ht="15.95" customHeight="1">
      <c r="A23" s="19">
        <v>22</v>
      </c>
      <c r="B23" s="20" t="s">
        <v>1484</v>
      </c>
      <c r="C23" s="43">
        <v>1</v>
      </c>
      <c r="D23" s="10" t="s">
        <v>1742</v>
      </c>
      <c r="E23" s="46"/>
      <c r="F23" s="42"/>
      <c r="G23" s="10" t="s">
        <v>1460</v>
      </c>
      <c r="H23" s="10" t="s">
        <v>1461</v>
      </c>
      <c r="I23" s="9" t="s">
        <v>1690</v>
      </c>
      <c r="J23" s="9"/>
      <c r="K23" s="20"/>
      <c r="L23" s="21"/>
      <c r="M23" s="13"/>
      <c r="N23" s="13"/>
      <c r="O23" s="22"/>
      <c r="P23" s="18"/>
      <c r="Q23" s="28"/>
    </row>
    <row r="24" spans="1:17">
      <c r="A24" s="19">
        <v>23</v>
      </c>
      <c r="B24" s="20" t="s">
        <v>1485</v>
      </c>
      <c r="C24" s="43">
        <v>2</v>
      </c>
      <c r="D24" s="10" t="s">
        <v>1742</v>
      </c>
      <c r="E24" s="46"/>
      <c r="F24" s="42"/>
      <c r="G24" s="10" t="s">
        <v>1460</v>
      </c>
      <c r="H24" s="10" t="s">
        <v>1461</v>
      </c>
      <c r="I24" s="9" t="s">
        <v>1690</v>
      </c>
      <c r="J24" s="9"/>
      <c r="K24" s="20"/>
      <c r="L24" s="21"/>
      <c r="M24" s="13"/>
      <c r="N24" s="13"/>
      <c r="O24" s="22"/>
      <c r="P24" s="18"/>
      <c r="Q24" s="28"/>
    </row>
    <row r="25" spans="1:17" ht="15.95" customHeight="1">
      <c r="A25" s="19">
        <v>24</v>
      </c>
      <c r="B25" s="20" t="s">
        <v>1486</v>
      </c>
      <c r="C25" s="43">
        <v>1</v>
      </c>
      <c r="D25" s="10" t="s">
        <v>1742</v>
      </c>
      <c r="E25" s="46"/>
      <c r="F25" s="42"/>
      <c r="G25" s="10" t="s">
        <v>1460</v>
      </c>
      <c r="H25" s="10" t="s">
        <v>1461</v>
      </c>
      <c r="I25" s="9" t="s">
        <v>1690</v>
      </c>
      <c r="J25" s="9"/>
      <c r="K25" s="20"/>
      <c r="L25" s="21"/>
      <c r="M25" s="13"/>
      <c r="N25" s="13"/>
      <c r="O25" s="22"/>
      <c r="P25" s="18"/>
      <c r="Q25" s="28"/>
    </row>
    <row r="26" spans="1:17">
      <c r="A26" s="19">
        <v>25</v>
      </c>
      <c r="B26" s="32" t="s">
        <v>1487</v>
      </c>
      <c r="C26" s="43">
        <v>1</v>
      </c>
      <c r="D26" s="10" t="s">
        <v>1742</v>
      </c>
      <c r="E26" s="46"/>
      <c r="F26" s="42"/>
      <c r="G26" s="10" t="s">
        <v>1460</v>
      </c>
      <c r="H26" s="10" t="s">
        <v>1461</v>
      </c>
      <c r="I26" s="9" t="s">
        <v>1690</v>
      </c>
      <c r="J26" s="9"/>
      <c r="K26" s="20"/>
      <c r="L26" s="21"/>
      <c r="M26" s="13"/>
      <c r="N26" s="13"/>
      <c r="O26" s="22"/>
      <c r="P26" s="18"/>
      <c r="Q26" s="28"/>
    </row>
    <row r="27" spans="1:17" ht="15.95" customHeight="1">
      <c r="A27" s="19">
        <v>26</v>
      </c>
      <c r="B27" s="20" t="s">
        <v>1488</v>
      </c>
      <c r="C27" s="43">
        <v>2</v>
      </c>
      <c r="D27" s="10" t="s">
        <v>1742</v>
      </c>
      <c r="E27" s="46"/>
      <c r="F27" s="42"/>
      <c r="G27" s="10" t="s">
        <v>1460</v>
      </c>
      <c r="H27" s="10" t="s">
        <v>1461</v>
      </c>
      <c r="I27" s="9" t="s">
        <v>1690</v>
      </c>
      <c r="J27" s="9"/>
      <c r="K27" s="20"/>
      <c r="L27" s="21"/>
      <c r="M27" s="13"/>
      <c r="N27" s="13"/>
      <c r="O27" s="22"/>
      <c r="P27" s="18"/>
      <c r="Q27" s="28"/>
    </row>
    <row r="28" spans="1:17" ht="15.95" customHeight="1">
      <c r="A28" s="19">
        <v>27</v>
      </c>
      <c r="B28" s="20" t="s">
        <v>1489</v>
      </c>
      <c r="C28" s="43">
        <v>6</v>
      </c>
      <c r="D28" s="10" t="s">
        <v>1742</v>
      </c>
      <c r="E28" s="46"/>
      <c r="F28" s="42"/>
      <c r="G28" s="10" t="s">
        <v>1460</v>
      </c>
      <c r="H28" s="10" t="s">
        <v>1461</v>
      </c>
      <c r="I28" s="9" t="s">
        <v>1690</v>
      </c>
      <c r="J28" s="9"/>
      <c r="K28" s="20"/>
      <c r="L28" s="21"/>
      <c r="M28" s="13"/>
      <c r="N28" s="13"/>
      <c r="O28" s="22"/>
      <c r="P28" s="18"/>
      <c r="Q28" s="28"/>
    </row>
    <row r="29" spans="1:17" ht="15.95" customHeight="1">
      <c r="A29" s="19">
        <v>28</v>
      </c>
      <c r="B29" s="20" t="s">
        <v>1490</v>
      </c>
      <c r="C29" s="43">
        <v>6</v>
      </c>
      <c r="D29" s="10" t="s">
        <v>1742</v>
      </c>
      <c r="E29" s="46"/>
      <c r="F29" s="42"/>
      <c r="G29" s="10" t="s">
        <v>1460</v>
      </c>
      <c r="H29" s="10" t="s">
        <v>1461</v>
      </c>
      <c r="I29" s="9" t="s">
        <v>1690</v>
      </c>
      <c r="J29" s="9"/>
      <c r="K29" s="20"/>
      <c r="L29" s="21"/>
      <c r="M29" s="13"/>
      <c r="N29" s="13"/>
      <c r="O29" s="22"/>
      <c r="P29" s="18"/>
      <c r="Q29" s="28"/>
    </row>
    <row r="30" spans="1:17" ht="15.95" customHeight="1">
      <c r="A30" s="19">
        <v>29</v>
      </c>
      <c r="B30" s="20" t="s">
        <v>1491</v>
      </c>
      <c r="C30" s="43">
        <v>78</v>
      </c>
      <c r="D30" s="10" t="s">
        <v>1742</v>
      </c>
      <c r="E30" s="46"/>
      <c r="F30" s="42"/>
      <c r="G30" s="10" t="s">
        <v>1460</v>
      </c>
      <c r="H30" s="10" t="s">
        <v>1461</v>
      </c>
      <c r="I30" s="9" t="s">
        <v>1690</v>
      </c>
      <c r="J30" s="9"/>
      <c r="K30" s="20"/>
      <c r="L30" s="21"/>
      <c r="M30" s="13"/>
      <c r="N30" s="13"/>
      <c r="O30" s="22"/>
      <c r="P30" s="18"/>
      <c r="Q30" s="28"/>
    </row>
    <row r="31" spans="1:17" ht="15.95" customHeight="1">
      <c r="A31" s="19">
        <v>30</v>
      </c>
      <c r="B31" s="20" t="s">
        <v>1492</v>
      </c>
      <c r="C31" s="43">
        <v>6</v>
      </c>
      <c r="D31" s="10" t="s">
        <v>1742</v>
      </c>
      <c r="E31" s="46"/>
      <c r="F31" s="42"/>
      <c r="G31" s="10" t="s">
        <v>1460</v>
      </c>
      <c r="H31" s="10" t="s">
        <v>1461</v>
      </c>
      <c r="I31" s="9" t="s">
        <v>477</v>
      </c>
      <c r="J31" s="9"/>
      <c r="K31" s="20"/>
      <c r="L31" s="21"/>
      <c r="M31" s="13"/>
      <c r="N31" s="13"/>
      <c r="O31" s="22"/>
      <c r="P31" s="18"/>
      <c r="Q31" s="28"/>
    </row>
    <row r="32" spans="1:17" ht="15.95" customHeight="1">
      <c r="A32" s="19">
        <v>31</v>
      </c>
      <c r="B32" s="20" t="s">
        <v>1493</v>
      </c>
      <c r="C32" s="43">
        <v>10</v>
      </c>
      <c r="D32" s="10" t="s">
        <v>188</v>
      </c>
      <c r="E32" s="46"/>
      <c r="F32" s="42"/>
      <c r="G32" s="10" t="s">
        <v>1460</v>
      </c>
      <c r="H32" s="10" t="s">
        <v>1461</v>
      </c>
      <c r="I32" s="9" t="s">
        <v>1682</v>
      </c>
      <c r="J32" s="9"/>
      <c r="K32" s="20"/>
      <c r="L32" s="21"/>
      <c r="M32" s="13"/>
      <c r="N32" s="13"/>
      <c r="O32" s="22"/>
      <c r="P32" s="18"/>
      <c r="Q32" s="28"/>
    </row>
    <row r="33" spans="1:17" ht="15.95" customHeight="1">
      <c r="A33" s="19">
        <v>32</v>
      </c>
      <c r="B33" s="20" t="s">
        <v>1494</v>
      </c>
      <c r="C33" s="43">
        <v>5</v>
      </c>
      <c r="D33" s="10" t="s">
        <v>188</v>
      </c>
      <c r="E33" s="46"/>
      <c r="F33" s="42"/>
      <c r="G33" s="10" t="s">
        <v>1460</v>
      </c>
      <c r="H33" s="10" t="s">
        <v>1461</v>
      </c>
      <c r="I33" s="9" t="s">
        <v>1682</v>
      </c>
      <c r="J33" s="9"/>
      <c r="K33" s="20"/>
      <c r="L33" s="21"/>
      <c r="M33" s="13"/>
      <c r="N33" s="13"/>
      <c r="O33" s="22"/>
      <c r="P33" s="18"/>
      <c r="Q33" s="28"/>
    </row>
    <row r="34" spans="1:17">
      <c r="A34" s="19">
        <v>33</v>
      </c>
      <c r="B34" s="20" t="s">
        <v>1495</v>
      </c>
      <c r="C34" s="43">
        <v>6</v>
      </c>
      <c r="D34" s="10" t="s">
        <v>1742</v>
      </c>
      <c r="E34" s="46"/>
      <c r="F34" s="42"/>
      <c r="G34" s="10" t="s">
        <v>1460</v>
      </c>
      <c r="H34" s="10" t="s">
        <v>1461</v>
      </c>
      <c r="I34" s="9"/>
      <c r="J34" s="9"/>
      <c r="K34" s="20"/>
      <c r="L34" s="21"/>
      <c r="M34" s="13"/>
      <c r="N34" s="13"/>
      <c r="O34" s="22"/>
      <c r="P34" s="18"/>
      <c r="Q34" s="28"/>
    </row>
    <row r="35" spans="1:17">
      <c r="A35" s="19">
        <v>34</v>
      </c>
      <c r="B35" s="20" t="s">
        <v>1496</v>
      </c>
      <c r="C35" s="43">
        <v>1</v>
      </c>
      <c r="D35" s="10" t="s">
        <v>1742</v>
      </c>
      <c r="E35" s="46"/>
      <c r="F35" s="42"/>
      <c r="G35" s="10" t="s">
        <v>1460</v>
      </c>
      <c r="H35" s="10" t="s">
        <v>1461</v>
      </c>
      <c r="I35" s="9"/>
      <c r="J35" s="9"/>
      <c r="K35" s="20"/>
      <c r="L35" s="21"/>
      <c r="M35" s="13"/>
      <c r="N35" s="13"/>
      <c r="O35" s="22"/>
      <c r="P35" s="18"/>
      <c r="Q35" s="28"/>
    </row>
    <row r="36" spans="1:17">
      <c r="A36" s="19">
        <v>35</v>
      </c>
      <c r="B36" s="20" t="s">
        <v>1497</v>
      </c>
      <c r="C36" s="43">
        <v>2</v>
      </c>
      <c r="D36" s="10" t="s">
        <v>1742</v>
      </c>
      <c r="E36" s="46"/>
      <c r="F36" s="42"/>
      <c r="G36" s="10" t="s">
        <v>1460</v>
      </c>
      <c r="H36" s="10" t="s">
        <v>1461</v>
      </c>
      <c r="I36" s="9" t="s">
        <v>1498</v>
      </c>
      <c r="J36" s="9"/>
      <c r="K36" s="20"/>
      <c r="L36" s="21"/>
      <c r="M36" s="13"/>
      <c r="N36" s="13"/>
      <c r="O36" s="22"/>
      <c r="P36" s="18"/>
      <c r="Q36" s="28"/>
    </row>
    <row r="37" spans="1:17">
      <c r="A37" s="19">
        <v>36</v>
      </c>
      <c r="B37" s="20" t="s">
        <v>1499</v>
      </c>
      <c r="C37" s="43">
        <v>5</v>
      </c>
      <c r="D37" s="10" t="s">
        <v>1742</v>
      </c>
      <c r="E37" s="46"/>
      <c r="F37" s="42"/>
      <c r="G37" s="10" t="s">
        <v>1460</v>
      </c>
      <c r="H37" s="10" t="s">
        <v>1461</v>
      </c>
      <c r="I37" s="9" t="s">
        <v>1498</v>
      </c>
      <c r="J37" s="9"/>
      <c r="K37" s="20"/>
      <c r="L37" s="21"/>
      <c r="M37" s="13"/>
      <c r="N37" s="13"/>
      <c r="O37" s="22"/>
      <c r="P37" s="18"/>
      <c r="Q37" s="28"/>
    </row>
    <row r="38" spans="1:17">
      <c r="A38" s="19">
        <v>37</v>
      </c>
      <c r="B38" s="20" t="s">
        <v>1500</v>
      </c>
      <c r="C38" s="43">
        <v>1</v>
      </c>
      <c r="D38" s="10" t="s">
        <v>1742</v>
      </c>
      <c r="E38" s="46"/>
      <c r="F38" s="42"/>
      <c r="G38" s="10" t="s">
        <v>1460</v>
      </c>
      <c r="H38" s="10" t="s">
        <v>1461</v>
      </c>
      <c r="I38" s="9" t="s">
        <v>1501</v>
      </c>
      <c r="J38" s="9"/>
      <c r="K38" s="20"/>
      <c r="L38" s="21"/>
      <c r="M38" s="13"/>
      <c r="N38" s="13"/>
      <c r="O38" s="22"/>
      <c r="P38" s="18"/>
      <c r="Q38" s="28"/>
    </row>
    <row r="39" spans="1:17">
      <c r="A39" s="19">
        <v>38</v>
      </c>
      <c r="B39" s="20" t="s">
        <v>1502</v>
      </c>
      <c r="C39" s="43">
        <v>1</v>
      </c>
      <c r="D39" s="10" t="s">
        <v>1742</v>
      </c>
      <c r="E39" s="46"/>
      <c r="F39" s="42"/>
      <c r="G39" s="10" t="s">
        <v>1460</v>
      </c>
      <c r="H39" s="10" t="s">
        <v>1461</v>
      </c>
      <c r="I39" s="9" t="s">
        <v>1501</v>
      </c>
      <c r="J39" s="9"/>
      <c r="K39" s="20"/>
      <c r="L39" s="21"/>
      <c r="M39" s="13"/>
      <c r="N39" s="13"/>
      <c r="O39" s="22"/>
      <c r="P39" s="18"/>
      <c r="Q39" s="28"/>
    </row>
    <row r="40" spans="1:17">
      <c r="A40" s="19">
        <v>39</v>
      </c>
      <c r="B40" s="20" t="s">
        <v>1503</v>
      </c>
      <c r="C40" s="43">
        <v>1</v>
      </c>
      <c r="D40" s="10" t="s">
        <v>1742</v>
      </c>
      <c r="E40" s="46"/>
      <c r="F40" s="42"/>
      <c r="G40" s="10" t="s">
        <v>1460</v>
      </c>
      <c r="H40" s="10" t="s">
        <v>1461</v>
      </c>
      <c r="I40" s="9" t="s">
        <v>1501</v>
      </c>
      <c r="J40" s="9"/>
      <c r="K40" s="20"/>
      <c r="L40" s="21"/>
      <c r="M40" s="13"/>
      <c r="N40" s="13"/>
      <c r="O40" s="22"/>
      <c r="P40" s="18"/>
      <c r="Q40" s="28"/>
    </row>
    <row r="41" spans="1:17">
      <c r="A41" s="19">
        <v>40</v>
      </c>
      <c r="B41" s="20" t="s">
        <v>1504</v>
      </c>
      <c r="C41" s="43">
        <v>1</v>
      </c>
      <c r="D41" s="10" t="s">
        <v>1742</v>
      </c>
      <c r="E41" s="46"/>
      <c r="F41" s="42"/>
      <c r="G41" s="10" t="s">
        <v>1460</v>
      </c>
      <c r="H41" s="10" t="s">
        <v>1461</v>
      </c>
      <c r="I41" s="9" t="s">
        <v>1501</v>
      </c>
      <c r="J41" s="9"/>
      <c r="K41" s="20"/>
      <c r="L41" s="21"/>
      <c r="M41" s="13"/>
      <c r="N41" s="13"/>
      <c r="O41" s="22"/>
      <c r="P41" s="18"/>
      <c r="Q41" s="28"/>
    </row>
    <row r="42" spans="1:17">
      <c r="A42" s="19">
        <v>41</v>
      </c>
      <c r="B42" s="20" t="s">
        <v>1505</v>
      </c>
      <c r="C42" s="43">
        <v>2</v>
      </c>
      <c r="D42" s="10" t="s">
        <v>1742</v>
      </c>
      <c r="E42" s="46"/>
      <c r="F42" s="42"/>
      <c r="G42" s="10" t="s">
        <v>1460</v>
      </c>
      <c r="H42" s="10" t="s">
        <v>1461</v>
      </c>
      <c r="I42" s="9" t="s">
        <v>1690</v>
      </c>
      <c r="J42" s="9"/>
      <c r="K42" s="20"/>
      <c r="L42" s="21"/>
      <c r="M42" s="13"/>
      <c r="N42" s="13"/>
      <c r="O42" s="22"/>
      <c r="P42" s="18"/>
      <c r="Q42" s="28"/>
    </row>
    <row r="43" spans="1:17">
      <c r="A43" s="19">
        <v>42</v>
      </c>
      <c r="B43" s="20" t="s">
        <v>1506</v>
      </c>
      <c r="C43" s="43">
        <v>1</v>
      </c>
      <c r="D43" s="10" t="s">
        <v>1742</v>
      </c>
      <c r="E43" s="46"/>
      <c r="F43" s="42"/>
      <c r="G43" s="10" t="s">
        <v>1460</v>
      </c>
      <c r="H43" s="10" t="s">
        <v>1461</v>
      </c>
      <c r="I43" s="9" t="s">
        <v>1507</v>
      </c>
      <c r="J43" s="9"/>
      <c r="K43" s="20"/>
      <c r="L43" s="21"/>
      <c r="M43" s="13"/>
      <c r="N43" s="13"/>
      <c r="O43" s="22"/>
      <c r="P43" s="18"/>
      <c r="Q43" s="28"/>
    </row>
    <row r="44" spans="1:17">
      <c r="A44" s="19">
        <v>43</v>
      </c>
      <c r="B44" s="20" t="s">
        <v>1508</v>
      </c>
      <c r="C44" s="43">
        <v>31</v>
      </c>
      <c r="D44" s="10" t="s">
        <v>1742</v>
      </c>
      <c r="E44" s="46"/>
      <c r="F44" s="42"/>
      <c r="G44" s="10" t="s">
        <v>1460</v>
      </c>
      <c r="H44" s="10" t="s">
        <v>1461</v>
      </c>
      <c r="I44" s="9" t="s">
        <v>571</v>
      </c>
      <c r="J44" s="9"/>
      <c r="K44" s="20"/>
      <c r="L44" s="21"/>
      <c r="M44" s="13"/>
      <c r="N44" s="13"/>
      <c r="O44" s="22"/>
      <c r="P44" s="18"/>
      <c r="Q44" s="28"/>
    </row>
    <row r="45" spans="1:17">
      <c r="A45" s="19">
        <v>44</v>
      </c>
      <c r="B45" s="20" t="s">
        <v>1508</v>
      </c>
      <c r="C45" s="43">
        <v>2</v>
      </c>
      <c r="D45" s="10" t="s">
        <v>1742</v>
      </c>
      <c r="E45" s="46"/>
      <c r="F45" s="42"/>
      <c r="G45" s="10" t="s">
        <v>1460</v>
      </c>
      <c r="H45" s="10" t="s">
        <v>1461</v>
      </c>
      <c r="I45" s="9" t="s">
        <v>1690</v>
      </c>
      <c r="J45" s="9"/>
      <c r="K45" s="20"/>
      <c r="L45" s="21"/>
      <c r="M45" s="13"/>
      <c r="N45" s="13"/>
      <c r="O45" s="22"/>
      <c r="P45" s="18"/>
      <c r="Q45" s="28"/>
    </row>
    <row r="46" spans="1:17">
      <c r="A46" s="19">
        <v>45</v>
      </c>
      <c r="B46" s="20" t="s">
        <v>1509</v>
      </c>
      <c r="C46" s="43">
        <v>1</v>
      </c>
      <c r="D46" s="10" t="s">
        <v>1742</v>
      </c>
      <c r="E46" s="46"/>
      <c r="F46" s="42"/>
      <c r="G46" s="10" t="s">
        <v>1460</v>
      </c>
      <c r="H46" s="10" t="s">
        <v>1461</v>
      </c>
      <c r="I46" s="9"/>
      <c r="J46" s="9"/>
      <c r="K46" s="20"/>
      <c r="L46" s="21"/>
      <c r="M46" s="13"/>
      <c r="N46" s="13"/>
      <c r="O46" s="22"/>
      <c r="P46" s="18"/>
      <c r="Q46" s="28"/>
    </row>
    <row r="47" spans="1:17">
      <c r="A47" s="19">
        <v>46</v>
      </c>
      <c r="B47" s="20" t="s">
        <v>1510</v>
      </c>
      <c r="C47" s="43">
        <v>1</v>
      </c>
      <c r="D47" s="10" t="s">
        <v>1742</v>
      </c>
      <c r="E47" s="46"/>
      <c r="F47" s="42"/>
      <c r="G47" s="10" t="s">
        <v>1460</v>
      </c>
      <c r="H47" s="10" t="s">
        <v>1461</v>
      </c>
      <c r="I47" s="9"/>
      <c r="J47" s="9"/>
      <c r="K47" s="20"/>
      <c r="L47" s="21"/>
      <c r="M47" s="13"/>
      <c r="N47" s="13"/>
      <c r="O47" s="22"/>
      <c r="P47" s="18"/>
      <c r="Q47" s="28"/>
    </row>
    <row r="48" spans="1:17">
      <c r="A48" s="19">
        <v>47</v>
      </c>
      <c r="B48" s="20" t="s">
        <v>1511</v>
      </c>
      <c r="C48" s="43">
        <v>1</v>
      </c>
      <c r="D48" s="10" t="s">
        <v>1742</v>
      </c>
      <c r="E48" s="46"/>
      <c r="F48" s="42"/>
      <c r="G48" s="10" t="s">
        <v>1460</v>
      </c>
      <c r="H48" s="10" t="s">
        <v>1461</v>
      </c>
      <c r="I48" s="9" t="s">
        <v>1512</v>
      </c>
      <c r="J48" s="9"/>
      <c r="K48" s="20"/>
      <c r="L48" s="21"/>
      <c r="M48" s="13"/>
      <c r="N48" s="13"/>
      <c r="O48" s="22"/>
      <c r="P48" s="18"/>
      <c r="Q48" s="28"/>
    </row>
    <row r="49" spans="1:17">
      <c r="A49" s="19">
        <v>48</v>
      </c>
      <c r="B49" s="20" t="s">
        <v>1513</v>
      </c>
      <c r="C49" s="43">
        <v>1</v>
      </c>
      <c r="D49" s="10" t="s">
        <v>1742</v>
      </c>
      <c r="E49" s="46"/>
      <c r="F49" s="31"/>
      <c r="G49" s="10" t="s">
        <v>1460</v>
      </c>
      <c r="H49" s="10" t="s">
        <v>1461</v>
      </c>
      <c r="I49" s="9" t="s">
        <v>1512</v>
      </c>
      <c r="J49" s="9"/>
      <c r="K49" s="20"/>
      <c r="L49" s="21"/>
      <c r="M49" s="13"/>
      <c r="N49" s="13"/>
      <c r="O49" s="22"/>
      <c r="P49" s="18"/>
      <c r="Q49" s="28"/>
    </row>
    <row r="50" spans="1:17">
      <c r="A50" s="19">
        <v>49</v>
      </c>
      <c r="B50" s="20" t="s">
        <v>1514</v>
      </c>
      <c r="C50" s="43">
        <v>1</v>
      </c>
      <c r="D50" s="10" t="s">
        <v>1742</v>
      </c>
      <c r="E50" s="46"/>
      <c r="F50" s="31"/>
      <c r="G50" s="10" t="s">
        <v>1460</v>
      </c>
      <c r="H50" s="10" t="s">
        <v>1461</v>
      </c>
      <c r="I50" s="9" t="s">
        <v>1512</v>
      </c>
      <c r="J50" s="9"/>
      <c r="K50" s="20"/>
      <c r="L50" s="21"/>
      <c r="M50" s="13"/>
      <c r="N50" s="13"/>
      <c r="O50" s="22"/>
      <c r="P50" s="18"/>
      <c r="Q50" s="28"/>
    </row>
    <row r="51" spans="1:17">
      <c r="A51" s="19">
        <v>50</v>
      </c>
      <c r="B51" s="20" t="s">
        <v>1515</v>
      </c>
      <c r="C51" s="43">
        <v>1</v>
      </c>
      <c r="D51" s="10" t="s">
        <v>1742</v>
      </c>
      <c r="E51" s="46"/>
      <c r="F51" s="31"/>
      <c r="G51" s="10" t="s">
        <v>1460</v>
      </c>
      <c r="H51" s="10" t="s">
        <v>1461</v>
      </c>
      <c r="I51" s="9" t="s">
        <v>1512</v>
      </c>
      <c r="J51" s="9"/>
      <c r="K51" s="20"/>
      <c r="L51" s="21"/>
      <c r="M51" s="13"/>
      <c r="N51" s="13"/>
      <c r="O51" s="22"/>
      <c r="P51" s="18"/>
      <c r="Q51" s="28"/>
    </row>
    <row r="52" spans="1:17">
      <c r="A52" s="19">
        <v>51</v>
      </c>
      <c r="B52" s="20" t="s">
        <v>1516</v>
      </c>
      <c r="C52" s="43">
        <v>1</v>
      </c>
      <c r="D52" s="10" t="s">
        <v>1742</v>
      </c>
      <c r="E52" s="46"/>
      <c r="F52" s="31"/>
      <c r="G52" s="10" t="s">
        <v>1460</v>
      </c>
      <c r="H52" s="10" t="s">
        <v>1461</v>
      </c>
      <c r="I52" s="9" t="s">
        <v>1512</v>
      </c>
      <c r="J52" s="9"/>
      <c r="K52" s="20"/>
      <c r="L52" s="21"/>
      <c r="M52" s="13"/>
      <c r="N52" s="13"/>
      <c r="O52" s="22"/>
      <c r="P52" s="18"/>
      <c r="Q52" s="28"/>
    </row>
    <row r="53" spans="1:17">
      <c r="A53" s="19">
        <v>52</v>
      </c>
      <c r="B53" s="20" t="s">
        <v>1517</v>
      </c>
      <c r="C53" s="43">
        <v>1</v>
      </c>
      <c r="D53" s="10" t="s">
        <v>1742</v>
      </c>
      <c r="E53" s="46"/>
      <c r="F53" s="31"/>
      <c r="G53" s="10" t="s">
        <v>1460</v>
      </c>
      <c r="H53" s="10" t="s">
        <v>1461</v>
      </c>
      <c r="I53" s="9" t="s">
        <v>1512</v>
      </c>
      <c r="J53" s="9"/>
      <c r="K53" s="20"/>
      <c r="L53" s="21"/>
      <c r="M53" s="13"/>
      <c r="N53" s="13"/>
      <c r="O53" s="22"/>
      <c r="P53" s="18"/>
      <c r="Q53" s="28"/>
    </row>
    <row r="54" spans="1:17">
      <c r="A54" s="19">
        <v>53</v>
      </c>
      <c r="B54" s="32" t="s">
        <v>1518</v>
      </c>
      <c r="C54" s="43">
        <v>1</v>
      </c>
      <c r="D54" s="10" t="s">
        <v>1742</v>
      </c>
      <c r="E54" s="46"/>
      <c r="F54" s="31"/>
      <c r="G54" s="10" t="s">
        <v>1460</v>
      </c>
      <c r="H54" s="10" t="s">
        <v>1461</v>
      </c>
      <c r="I54" s="9" t="s">
        <v>1512</v>
      </c>
      <c r="J54" s="9"/>
      <c r="K54" s="20"/>
      <c r="L54" s="21"/>
      <c r="M54" s="13"/>
      <c r="N54" s="13"/>
      <c r="O54" s="22"/>
      <c r="P54" s="18"/>
      <c r="Q54" s="28"/>
    </row>
    <row r="55" spans="1:17">
      <c r="A55" s="19">
        <v>54</v>
      </c>
      <c r="B55" s="32" t="s">
        <v>1519</v>
      </c>
      <c r="C55" s="43">
        <v>1</v>
      </c>
      <c r="D55" s="10" t="s">
        <v>1742</v>
      </c>
      <c r="E55" s="46"/>
      <c r="F55" s="42"/>
      <c r="G55" s="10" t="s">
        <v>1460</v>
      </c>
      <c r="H55" s="10" t="s">
        <v>1461</v>
      </c>
      <c r="I55" s="9" t="s">
        <v>1512</v>
      </c>
      <c r="J55" s="9"/>
      <c r="K55" s="20"/>
      <c r="L55" s="21"/>
      <c r="M55" s="13"/>
      <c r="N55" s="13"/>
      <c r="O55" s="22"/>
      <c r="P55" s="18"/>
      <c r="Q55" s="28"/>
    </row>
    <row r="56" spans="1:17">
      <c r="A56" s="19">
        <v>55</v>
      </c>
      <c r="B56" s="32" t="s">
        <v>1520</v>
      </c>
      <c r="C56" s="43">
        <v>1</v>
      </c>
      <c r="D56" s="10" t="s">
        <v>1742</v>
      </c>
      <c r="E56" s="46"/>
      <c r="F56" s="42"/>
      <c r="G56" s="10" t="s">
        <v>1460</v>
      </c>
      <c r="H56" s="10" t="s">
        <v>1461</v>
      </c>
      <c r="I56" s="9" t="s">
        <v>1512</v>
      </c>
      <c r="J56" s="9"/>
      <c r="K56" s="20"/>
      <c r="L56" s="21"/>
      <c r="M56" s="13"/>
      <c r="N56" s="13"/>
      <c r="O56" s="22"/>
      <c r="P56" s="18"/>
      <c r="Q56" s="28"/>
    </row>
    <row r="57" spans="1:17">
      <c r="A57" s="19">
        <v>56</v>
      </c>
      <c r="B57" s="32" t="s">
        <v>1521</v>
      </c>
      <c r="C57" s="43">
        <v>2</v>
      </c>
      <c r="D57" s="10" t="s">
        <v>1742</v>
      </c>
      <c r="E57" s="46"/>
      <c r="F57" s="42"/>
      <c r="G57" s="10" t="s">
        <v>1460</v>
      </c>
      <c r="H57" s="10" t="s">
        <v>1461</v>
      </c>
      <c r="I57" s="9" t="s">
        <v>1512</v>
      </c>
      <c r="J57" s="9"/>
      <c r="K57" s="20"/>
      <c r="L57" s="21"/>
      <c r="M57" s="13"/>
      <c r="N57" s="13"/>
      <c r="O57" s="22"/>
      <c r="P57" s="18"/>
      <c r="Q57" s="28"/>
    </row>
    <row r="58" spans="1:17">
      <c r="A58" s="19">
        <v>57</v>
      </c>
      <c r="B58" s="32" t="s">
        <v>1522</v>
      </c>
      <c r="C58" s="43">
        <v>1</v>
      </c>
      <c r="D58" s="10" t="s">
        <v>1742</v>
      </c>
      <c r="E58" s="46"/>
      <c r="F58" s="42"/>
      <c r="G58" s="10" t="s">
        <v>1460</v>
      </c>
      <c r="H58" s="10" t="s">
        <v>1461</v>
      </c>
      <c r="I58" s="9" t="s">
        <v>1512</v>
      </c>
      <c r="J58" s="9"/>
      <c r="K58" s="20"/>
      <c r="L58" s="21"/>
      <c r="M58" s="13"/>
      <c r="N58" s="13"/>
      <c r="O58" s="22"/>
      <c r="P58" s="18"/>
      <c r="Q58" s="28"/>
    </row>
    <row r="59" spans="1:17">
      <c r="A59" s="19">
        <v>58</v>
      </c>
      <c r="B59" s="32" t="s">
        <v>1523</v>
      </c>
      <c r="C59" s="43">
        <v>1</v>
      </c>
      <c r="D59" s="10" t="s">
        <v>1742</v>
      </c>
      <c r="E59" s="46"/>
      <c r="F59" s="42"/>
      <c r="G59" s="10" t="s">
        <v>1460</v>
      </c>
      <c r="H59" s="10" t="s">
        <v>1461</v>
      </c>
      <c r="I59" s="9" t="s">
        <v>1512</v>
      </c>
      <c r="J59" s="9"/>
      <c r="K59" s="20"/>
      <c r="L59" s="21"/>
      <c r="M59" s="13"/>
      <c r="N59" s="13"/>
      <c r="O59" s="22"/>
      <c r="P59" s="18"/>
      <c r="Q59" s="28"/>
    </row>
    <row r="60" spans="1:17">
      <c r="A60" s="19">
        <v>59</v>
      </c>
      <c r="B60" s="32" t="s">
        <v>1524</v>
      </c>
      <c r="C60" s="43">
        <v>1</v>
      </c>
      <c r="D60" s="10" t="s">
        <v>1742</v>
      </c>
      <c r="E60" s="46"/>
      <c r="F60" s="42"/>
      <c r="G60" s="10" t="s">
        <v>1460</v>
      </c>
      <c r="H60" s="10" t="s">
        <v>1461</v>
      </c>
      <c r="I60" s="9" t="s">
        <v>1512</v>
      </c>
      <c r="J60" s="9"/>
      <c r="K60" s="20"/>
      <c r="L60" s="21"/>
      <c r="M60" s="13"/>
      <c r="N60" s="13"/>
      <c r="O60" s="22"/>
      <c r="P60" s="18"/>
      <c r="Q60" s="28"/>
    </row>
    <row r="61" spans="1:17">
      <c r="A61" s="19">
        <v>60</v>
      </c>
      <c r="B61" s="32" t="s">
        <v>1525</v>
      </c>
      <c r="C61" s="43">
        <v>1</v>
      </c>
      <c r="D61" s="10" t="s">
        <v>1742</v>
      </c>
      <c r="E61" s="46"/>
      <c r="F61" s="42"/>
      <c r="G61" s="10" t="s">
        <v>1460</v>
      </c>
      <c r="H61" s="10" t="s">
        <v>1461</v>
      </c>
      <c r="I61" s="9" t="s">
        <v>1512</v>
      </c>
      <c r="J61" s="9"/>
      <c r="K61" s="20"/>
      <c r="L61" s="21"/>
      <c r="M61" s="13"/>
      <c r="N61" s="13"/>
      <c r="O61" s="22"/>
      <c r="P61" s="18"/>
      <c r="Q61" s="28"/>
    </row>
    <row r="62" spans="1:17">
      <c r="A62" s="194">
        <v>61</v>
      </c>
      <c r="B62" s="195" t="s">
        <v>1526</v>
      </c>
      <c r="C62" s="196">
        <v>1</v>
      </c>
      <c r="D62" s="197" t="s">
        <v>1742</v>
      </c>
      <c r="G62" s="197" t="s">
        <v>1460</v>
      </c>
      <c r="H62" s="197" t="s">
        <v>1461</v>
      </c>
      <c r="I62" s="94" t="s">
        <v>1512</v>
      </c>
    </row>
    <row r="63" spans="1:17">
      <c r="A63" s="194">
        <v>62</v>
      </c>
      <c r="B63" s="195" t="s">
        <v>1527</v>
      </c>
      <c r="C63" s="196">
        <v>1</v>
      </c>
      <c r="D63" s="197" t="s">
        <v>1742</v>
      </c>
      <c r="G63" s="197" t="s">
        <v>1460</v>
      </c>
      <c r="H63" s="197" t="s">
        <v>1461</v>
      </c>
      <c r="I63" s="94" t="s">
        <v>1512</v>
      </c>
    </row>
    <row r="64" spans="1:17">
      <c r="A64" s="194">
        <v>63</v>
      </c>
      <c r="B64" s="195" t="s">
        <v>1528</v>
      </c>
      <c r="C64" s="196">
        <v>3</v>
      </c>
      <c r="D64" s="197" t="s">
        <v>1742</v>
      </c>
      <c r="G64" s="197" t="s">
        <v>1460</v>
      </c>
      <c r="H64" s="197" t="s">
        <v>1461</v>
      </c>
      <c r="I64" s="94" t="s">
        <v>1529</v>
      </c>
    </row>
    <row r="65" spans="1:9">
      <c r="A65" s="194">
        <v>64</v>
      </c>
      <c r="B65" s="195" t="s">
        <v>1530</v>
      </c>
      <c r="C65" s="196">
        <v>2</v>
      </c>
      <c r="D65" s="197" t="s">
        <v>1742</v>
      </c>
      <c r="G65" s="197" t="s">
        <v>1460</v>
      </c>
      <c r="H65" s="197" t="s">
        <v>1461</v>
      </c>
      <c r="I65" s="94" t="s">
        <v>1529</v>
      </c>
    </row>
    <row r="66" spans="1:9">
      <c r="A66" s="194">
        <v>65</v>
      </c>
      <c r="B66" s="195" t="s">
        <v>1531</v>
      </c>
      <c r="C66" s="196">
        <v>1</v>
      </c>
      <c r="D66" s="197" t="s">
        <v>1742</v>
      </c>
      <c r="G66" s="197" t="s">
        <v>1460</v>
      </c>
      <c r="H66" s="197" t="s">
        <v>1461</v>
      </c>
      <c r="I66" s="94" t="s">
        <v>1529</v>
      </c>
    </row>
    <row r="67" spans="1:9">
      <c r="A67" s="194">
        <v>66</v>
      </c>
      <c r="B67" s="195" t="s">
        <v>1532</v>
      </c>
      <c r="C67" s="196">
        <v>2</v>
      </c>
      <c r="D67" s="197" t="s">
        <v>1742</v>
      </c>
      <c r="G67" s="197" t="s">
        <v>1460</v>
      </c>
      <c r="H67" s="197" t="s">
        <v>1461</v>
      </c>
      <c r="I67" s="94" t="s">
        <v>1529</v>
      </c>
    </row>
    <row r="68" spans="1:9">
      <c r="A68" s="194">
        <v>67</v>
      </c>
      <c r="B68" s="195" t="s">
        <v>1533</v>
      </c>
      <c r="C68" s="196">
        <v>2</v>
      </c>
      <c r="D68" s="197" t="s">
        <v>1742</v>
      </c>
      <c r="G68" s="197" t="s">
        <v>1460</v>
      </c>
      <c r="H68" s="197" t="s">
        <v>1461</v>
      </c>
    </row>
    <row r="69" spans="1:9">
      <c r="A69" s="194">
        <v>68</v>
      </c>
      <c r="B69" s="195" t="s">
        <v>1534</v>
      </c>
      <c r="C69" s="196">
        <v>1</v>
      </c>
      <c r="D69" s="197" t="s">
        <v>1742</v>
      </c>
      <c r="G69" s="197" t="s">
        <v>1460</v>
      </c>
      <c r="H69" s="197" t="s">
        <v>1461</v>
      </c>
    </row>
    <row r="70" spans="1:9">
      <c r="A70" s="194">
        <v>69</v>
      </c>
      <c r="B70" s="195" t="s">
        <v>1535</v>
      </c>
      <c r="C70" s="196">
        <v>1</v>
      </c>
      <c r="D70" s="197" t="s">
        <v>1742</v>
      </c>
      <c r="G70" s="197" t="s">
        <v>1460</v>
      </c>
      <c r="H70" s="197" t="s">
        <v>1461</v>
      </c>
    </row>
    <row r="71" spans="1:9">
      <c r="A71" s="194">
        <v>70</v>
      </c>
      <c r="B71" s="195" t="s">
        <v>1536</v>
      </c>
      <c r="C71" s="196">
        <v>1</v>
      </c>
      <c r="D71" s="197" t="s">
        <v>1742</v>
      </c>
      <c r="G71" s="197" t="s">
        <v>1460</v>
      </c>
      <c r="H71" s="197" t="s">
        <v>1461</v>
      </c>
    </row>
    <row r="72" spans="1:9">
      <c r="A72" s="194">
        <v>71</v>
      </c>
      <c r="B72" s="195" t="s">
        <v>1537</v>
      </c>
      <c r="C72" s="196">
        <v>1</v>
      </c>
      <c r="D72" s="197" t="s">
        <v>1742</v>
      </c>
      <c r="G72" s="197" t="s">
        <v>1460</v>
      </c>
      <c r="H72" s="197" t="s">
        <v>1461</v>
      </c>
    </row>
    <row r="73" spans="1:9">
      <c r="A73" s="194">
        <v>72</v>
      </c>
      <c r="B73" s="195" t="s">
        <v>1538</v>
      </c>
      <c r="C73" s="196">
        <v>1</v>
      </c>
      <c r="D73" s="197" t="s">
        <v>1742</v>
      </c>
      <c r="G73" s="197" t="s">
        <v>1460</v>
      </c>
      <c r="H73" s="197" t="s">
        <v>1461</v>
      </c>
    </row>
    <row r="74" spans="1:9">
      <c r="A74" s="194">
        <v>73</v>
      </c>
      <c r="B74" s="195" t="s">
        <v>1539</v>
      </c>
      <c r="C74" s="196">
        <v>1</v>
      </c>
      <c r="D74" s="197" t="s">
        <v>1742</v>
      </c>
      <c r="G74" s="197" t="s">
        <v>1460</v>
      </c>
      <c r="H74" s="197" t="s">
        <v>1461</v>
      </c>
    </row>
    <row r="75" spans="1:9">
      <c r="A75" s="194">
        <v>74</v>
      </c>
      <c r="B75" s="195" t="s">
        <v>1540</v>
      </c>
      <c r="C75" s="196">
        <v>1</v>
      </c>
      <c r="D75" s="197" t="s">
        <v>1742</v>
      </c>
      <c r="G75" s="197" t="s">
        <v>1460</v>
      </c>
      <c r="H75" s="197" t="s">
        <v>1461</v>
      </c>
    </row>
    <row r="76" spans="1:9">
      <c r="A76" s="194">
        <v>75</v>
      </c>
      <c r="B76" s="195" t="s">
        <v>1541</v>
      </c>
      <c r="C76" s="196">
        <v>1</v>
      </c>
      <c r="D76" s="197" t="s">
        <v>1742</v>
      </c>
      <c r="G76" s="197" t="s">
        <v>1460</v>
      </c>
      <c r="H76" s="197" t="s">
        <v>1461</v>
      </c>
    </row>
    <row r="77" spans="1:9">
      <c r="A77" s="194">
        <v>76</v>
      </c>
      <c r="B77" s="195" t="s">
        <v>1542</v>
      </c>
      <c r="C77" s="196">
        <v>1</v>
      </c>
      <c r="D77" s="197" t="s">
        <v>1742</v>
      </c>
      <c r="G77" s="197" t="s">
        <v>1460</v>
      </c>
      <c r="H77" s="197" t="s">
        <v>1461</v>
      </c>
    </row>
    <row r="78" spans="1:9">
      <c r="A78" s="194">
        <v>77</v>
      </c>
      <c r="B78" s="195" t="s">
        <v>1543</v>
      </c>
      <c r="C78" s="196">
        <v>1</v>
      </c>
      <c r="D78" s="197" t="s">
        <v>1742</v>
      </c>
      <c r="G78" s="197" t="s">
        <v>1460</v>
      </c>
      <c r="H78" s="197" t="s">
        <v>1461</v>
      </c>
    </row>
    <row r="79" spans="1:9">
      <c r="A79" s="194">
        <v>78</v>
      </c>
      <c r="B79" s="195" t="s">
        <v>1544</v>
      </c>
      <c r="C79" s="196">
        <v>1</v>
      </c>
      <c r="D79" s="197" t="s">
        <v>1742</v>
      </c>
      <c r="G79" s="197" t="s">
        <v>1460</v>
      </c>
      <c r="H79" s="197" t="s">
        <v>1461</v>
      </c>
    </row>
    <row r="80" spans="1:9">
      <c r="A80" s="194">
        <v>79</v>
      </c>
      <c r="B80" s="195" t="s">
        <v>1545</v>
      </c>
      <c r="C80" s="196">
        <v>1</v>
      </c>
      <c r="D80" s="197" t="s">
        <v>1742</v>
      </c>
      <c r="G80" s="197" t="s">
        <v>1460</v>
      </c>
      <c r="H80" s="197" t="s">
        <v>1461</v>
      </c>
    </row>
    <row r="81" spans="1:8">
      <c r="A81" s="194">
        <v>80</v>
      </c>
      <c r="B81" s="195" t="s">
        <v>1546</v>
      </c>
      <c r="C81" s="196">
        <v>1</v>
      </c>
      <c r="D81" s="197" t="s">
        <v>1742</v>
      </c>
      <c r="G81" s="197" t="s">
        <v>1460</v>
      </c>
      <c r="H81" s="197" t="s">
        <v>1461</v>
      </c>
    </row>
    <row r="82" spans="1:8">
      <c r="A82" s="194">
        <v>81</v>
      </c>
      <c r="B82" s="195" t="s">
        <v>1547</v>
      </c>
      <c r="C82" s="196">
        <v>1</v>
      </c>
      <c r="D82" s="197" t="s">
        <v>1742</v>
      </c>
      <c r="G82" s="197" t="s">
        <v>1460</v>
      </c>
      <c r="H82" s="197" t="s">
        <v>1461</v>
      </c>
    </row>
    <row r="83" spans="1:8">
      <c r="A83" s="194">
        <v>82</v>
      </c>
      <c r="B83" s="195" t="s">
        <v>1548</v>
      </c>
      <c r="C83" s="196">
        <v>4</v>
      </c>
      <c r="D83" s="197" t="s">
        <v>1742</v>
      </c>
      <c r="G83" s="197" t="s">
        <v>1460</v>
      </c>
      <c r="H83" s="197" t="s">
        <v>1461</v>
      </c>
    </row>
    <row r="84" spans="1:8">
      <c r="A84" s="194">
        <v>83</v>
      </c>
      <c r="B84" s="195" t="s">
        <v>1549</v>
      </c>
      <c r="C84" s="196">
        <v>18</v>
      </c>
      <c r="D84" s="197" t="s">
        <v>1742</v>
      </c>
      <c r="G84" s="197" t="s">
        <v>1460</v>
      </c>
      <c r="H84" s="197" t="s">
        <v>1461</v>
      </c>
    </row>
    <row r="85" spans="1:8">
      <c r="A85" s="194">
        <v>84</v>
      </c>
      <c r="B85" s="195" t="s">
        <v>1550</v>
      </c>
      <c r="C85" s="196">
        <v>4</v>
      </c>
      <c r="D85" s="197" t="s">
        <v>1742</v>
      </c>
      <c r="G85" s="197" t="s">
        <v>1460</v>
      </c>
      <c r="H85" s="197" t="s">
        <v>1461</v>
      </c>
    </row>
    <row r="86" spans="1:8">
      <c r="A86" s="194">
        <v>85</v>
      </c>
      <c r="B86" s="195" t="s">
        <v>1551</v>
      </c>
      <c r="C86" s="196">
        <v>5</v>
      </c>
      <c r="D86" s="197" t="s">
        <v>1742</v>
      </c>
      <c r="G86" s="197" t="s">
        <v>1460</v>
      </c>
      <c r="H86" s="197" t="s">
        <v>1461</v>
      </c>
    </row>
    <row r="87" spans="1:8">
      <c r="A87" s="194">
        <v>86</v>
      </c>
      <c r="B87" s="195" t="s">
        <v>1552</v>
      </c>
      <c r="C87" s="196">
        <v>22</v>
      </c>
      <c r="D87" s="197" t="s">
        <v>1742</v>
      </c>
      <c r="G87" s="197" t="s">
        <v>1460</v>
      </c>
      <c r="H87" s="197" t="s">
        <v>1461</v>
      </c>
    </row>
    <row r="88" spans="1:8">
      <c r="A88" s="194">
        <v>87</v>
      </c>
      <c r="B88" s="195" t="s">
        <v>1553</v>
      </c>
      <c r="C88" s="196">
        <v>4</v>
      </c>
      <c r="D88" s="197" t="s">
        <v>1742</v>
      </c>
      <c r="G88" s="197" t="s">
        <v>1460</v>
      </c>
      <c r="H88" s="197" t="s">
        <v>1461</v>
      </c>
    </row>
    <row r="89" spans="1:8">
      <c r="A89" s="194">
        <v>88</v>
      </c>
      <c r="B89" s="195" t="s">
        <v>1554</v>
      </c>
      <c r="C89" s="196">
        <v>8</v>
      </c>
      <c r="D89" s="197" t="s">
        <v>1742</v>
      </c>
      <c r="G89" s="197" t="s">
        <v>1460</v>
      </c>
      <c r="H89" s="197" t="s">
        <v>1461</v>
      </c>
    </row>
    <row r="90" spans="1:8">
      <c r="A90" s="194">
        <v>89</v>
      </c>
      <c r="B90" s="195" t="s">
        <v>1555</v>
      </c>
      <c r="C90" s="196" t="s">
        <v>2098</v>
      </c>
      <c r="D90" s="197" t="s">
        <v>1556</v>
      </c>
      <c r="G90" s="197" t="s">
        <v>1460</v>
      </c>
      <c r="H90" s="197" t="s">
        <v>1461</v>
      </c>
    </row>
    <row r="91" spans="1:8">
      <c r="A91" s="194">
        <v>90</v>
      </c>
      <c r="B91" s="195" t="s">
        <v>1557</v>
      </c>
      <c r="C91" s="196">
        <v>220</v>
      </c>
      <c r="D91" s="197" t="s">
        <v>1742</v>
      </c>
      <c r="G91" s="197" t="s">
        <v>1460</v>
      </c>
      <c r="H91" s="197" t="s">
        <v>1461</v>
      </c>
    </row>
    <row r="92" spans="1:8">
      <c r="A92" s="194">
        <v>91</v>
      </c>
      <c r="B92" s="195" t="s">
        <v>1558</v>
      </c>
      <c r="D92" s="197" t="s">
        <v>1742</v>
      </c>
      <c r="G92" s="197" t="s">
        <v>1460</v>
      </c>
      <c r="H92" s="197" t="s">
        <v>1461</v>
      </c>
    </row>
    <row r="93" spans="1:8">
      <c r="A93" s="194">
        <v>92</v>
      </c>
      <c r="B93" s="195" t="s">
        <v>1559</v>
      </c>
      <c r="C93" s="196">
        <v>9</v>
      </c>
      <c r="D93" s="197" t="s">
        <v>1742</v>
      </c>
      <c r="G93" s="197" t="s">
        <v>1460</v>
      </c>
      <c r="H93" s="197" t="s">
        <v>1461</v>
      </c>
    </row>
    <row r="94" spans="1:8">
      <c r="A94" s="194">
        <v>93</v>
      </c>
      <c r="B94" s="195" t="s">
        <v>1560</v>
      </c>
      <c r="C94" s="196">
        <v>1</v>
      </c>
      <c r="D94" s="197" t="s">
        <v>1742</v>
      </c>
      <c r="G94" s="197" t="s">
        <v>1460</v>
      </c>
      <c r="H94" s="197" t="s">
        <v>1461</v>
      </c>
    </row>
    <row r="95" spans="1:8">
      <c r="A95" s="194">
        <v>94</v>
      </c>
      <c r="B95" s="198" t="s">
        <v>1561</v>
      </c>
      <c r="D95" s="197" t="s">
        <v>1556</v>
      </c>
      <c r="G95" s="197" t="s">
        <v>1460</v>
      </c>
      <c r="H95" s="197" t="s">
        <v>1461</v>
      </c>
    </row>
    <row r="96" spans="1:8">
      <c r="A96" s="194">
        <v>95</v>
      </c>
      <c r="B96" s="195" t="s">
        <v>1562</v>
      </c>
      <c r="C96" s="196">
        <v>289</v>
      </c>
      <c r="D96" s="197" t="s">
        <v>1742</v>
      </c>
      <c r="G96" s="197" t="s">
        <v>1460</v>
      </c>
      <c r="H96" s="197" t="s">
        <v>1461</v>
      </c>
    </row>
    <row r="97" spans="1:9">
      <c r="A97" s="194">
        <v>96</v>
      </c>
      <c r="B97" s="195" t="s">
        <v>1563</v>
      </c>
      <c r="D97" s="197" t="s">
        <v>1742</v>
      </c>
      <c r="G97" s="197" t="s">
        <v>1460</v>
      </c>
      <c r="H97" s="197" t="s">
        <v>1461</v>
      </c>
    </row>
    <row r="98" spans="1:9">
      <c r="A98" s="194">
        <v>97</v>
      </c>
      <c r="B98" s="195" t="s">
        <v>1564</v>
      </c>
      <c r="D98" s="197" t="s">
        <v>1742</v>
      </c>
      <c r="G98" s="197" t="s">
        <v>1460</v>
      </c>
      <c r="H98" s="197" t="s">
        <v>1461</v>
      </c>
    </row>
    <row r="99" spans="1:9">
      <c r="A99" s="194">
        <v>98</v>
      </c>
      <c r="B99" s="195" t="s">
        <v>1565</v>
      </c>
      <c r="C99">
        <v>350</v>
      </c>
      <c r="D99" s="197" t="s">
        <v>1742</v>
      </c>
      <c r="G99" s="197" t="s">
        <v>1460</v>
      </c>
      <c r="H99" s="197" t="s">
        <v>1461</v>
      </c>
    </row>
    <row r="100" spans="1:9">
      <c r="A100" s="194">
        <v>99</v>
      </c>
      <c r="B100" s="195" t="s">
        <v>1566</v>
      </c>
      <c r="C100">
        <v>76</v>
      </c>
      <c r="D100" s="197" t="s">
        <v>1742</v>
      </c>
      <c r="G100" s="197" t="s">
        <v>1460</v>
      </c>
      <c r="H100" s="197" t="s">
        <v>1461</v>
      </c>
    </row>
    <row r="101" spans="1:9">
      <c r="A101" s="194">
        <v>100</v>
      </c>
      <c r="B101" s="195" t="s">
        <v>0</v>
      </c>
      <c r="C101">
        <v>7</v>
      </c>
      <c r="D101" s="197" t="s">
        <v>1742</v>
      </c>
      <c r="G101" s="197" t="s">
        <v>1460</v>
      </c>
      <c r="H101" s="197" t="s">
        <v>1461</v>
      </c>
    </row>
    <row r="102" spans="1:9">
      <c r="A102" s="194">
        <v>101</v>
      </c>
      <c r="B102" s="195" t="s">
        <v>1</v>
      </c>
      <c r="C102">
        <v>1</v>
      </c>
      <c r="D102" s="197" t="s">
        <v>1742</v>
      </c>
      <c r="G102" s="197" t="s">
        <v>1460</v>
      </c>
      <c r="H102" s="197" t="s">
        <v>1461</v>
      </c>
      <c r="I102" s="199" t="s">
        <v>1677</v>
      </c>
    </row>
    <row r="103" spans="1:9">
      <c r="A103" s="194">
        <v>102</v>
      </c>
      <c r="B103" s="195" t="s">
        <v>2</v>
      </c>
      <c r="C103">
        <v>5</v>
      </c>
      <c r="D103" s="197" t="s">
        <v>188</v>
      </c>
      <c r="G103" s="197" t="s">
        <v>1460</v>
      </c>
      <c r="H103" s="197" t="s">
        <v>1461</v>
      </c>
      <c r="I103" s="199" t="s">
        <v>1677</v>
      </c>
    </row>
    <row r="104" spans="1:9">
      <c r="A104" s="194">
        <v>103</v>
      </c>
      <c r="B104" s="195" t="s">
        <v>3</v>
      </c>
      <c r="C104">
        <v>1</v>
      </c>
      <c r="D104" s="197" t="s">
        <v>1742</v>
      </c>
      <c r="G104" s="197" t="s">
        <v>1460</v>
      </c>
      <c r="H104" s="197" t="s">
        <v>1461</v>
      </c>
      <c r="I104" s="199" t="s">
        <v>1677</v>
      </c>
    </row>
    <row r="105" spans="1:9">
      <c r="A105" s="194">
        <v>104</v>
      </c>
      <c r="B105" s="195" t="s">
        <v>1147</v>
      </c>
      <c r="C105">
        <v>30</v>
      </c>
      <c r="D105" s="197" t="s">
        <v>188</v>
      </c>
      <c r="G105" s="197" t="s">
        <v>1460</v>
      </c>
      <c r="H105" s="197" t="s">
        <v>1461</v>
      </c>
      <c r="I105" s="199" t="s">
        <v>1677</v>
      </c>
    </row>
    <row r="106" spans="1:9">
      <c r="A106" s="194">
        <v>105</v>
      </c>
      <c r="B106" s="195" t="s">
        <v>4</v>
      </c>
      <c r="C106">
        <v>1</v>
      </c>
      <c r="D106" s="197" t="s">
        <v>1742</v>
      </c>
      <c r="G106" s="197" t="s">
        <v>1460</v>
      </c>
      <c r="H106" s="197" t="s">
        <v>1461</v>
      </c>
    </row>
    <row r="107" spans="1:9">
      <c r="A107" s="194">
        <v>106</v>
      </c>
      <c r="B107" s="195" t="s">
        <v>5</v>
      </c>
      <c r="C107">
        <v>12</v>
      </c>
      <c r="D107" s="197" t="s">
        <v>188</v>
      </c>
      <c r="G107" s="197" t="s">
        <v>1460</v>
      </c>
      <c r="H107" s="197" t="s">
        <v>1461</v>
      </c>
    </row>
    <row r="108" spans="1:9">
      <c r="A108" s="194">
        <v>107</v>
      </c>
      <c r="B108" s="195" t="s">
        <v>6</v>
      </c>
      <c r="C108">
        <v>2</v>
      </c>
      <c r="D108" s="197" t="s">
        <v>188</v>
      </c>
      <c r="G108" s="197" t="s">
        <v>1460</v>
      </c>
      <c r="H108" s="197" t="s">
        <v>1461</v>
      </c>
    </row>
    <row r="109" spans="1:9">
      <c r="A109" s="194">
        <v>108</v>
      </c>
      <c r="B109" s="195" t="s">
        <v>7</v>
      </c>
      <c r="C109">
        <v>1</v>
      </c>
      <c r="D109" s="197" t="s">
        <v>1742</v>
      </c>
      <c r="G109" s="197" t="s">
        <v>1460</v>
      </c>
      <c r="H109" s="197" t="s">
        <v>1461</v>
      </c>
    </row>
    <row r="110" spans="1:9">
      <c r="A110" s="194">
        <v>109</v>
      </c>
      <c r="B110" s="195" t="s">
        <v>5</v>
      </c>
      <c r="C110">
        <v>12</v>
      </c>
      <c r="D110" s="197" t="s">
        <v>188</v>
      </c>
      <c r="G110" s="197" t="s">
        <v>1460</v>
      </c>
      <c r="H110" s="197" t="s">
        <v>1461</v>
      </c>
    </row>
    <row r="111" spans="1:9">
      <c r="A111" s="194">
        <v>110</v>
      </c>
      <c r="B111" s="195" t="s">
        <v>6</v>
      </c>
      <c r="C111">
        <v>2</v>
      </c>
      <c r="D111" s="197" t="s">
        <v>188</v>
      </c>
      <c r="G111" s="197" t="s">
        <v>1460</v>
      </c>
      <c r="H111" s="197" t="s">
        <v>1461</v>
      </c>
    </row>
    <row r="112" spans="1:9">
      <c r="A112" s="194">
        <v>111</v>
      </c>
      <c r="B112" s="195" t="s">
        <v>8</v>
      </c>
      <c r="C112">
        <v>5</v>
      </c>
      <c r="D112" s="197" t="s">
        <v>188</v>
      </c>
      <c r="G112" s="197" t="s">
        <v>1460</v>
      </c>
      <c r="H112" s="197" t="s">
        <v>1461</v>
      </c>
      <c r="I112" s="199" t="s">
        <v>1690</v>
      </c>
    </row>
    <row r="113" spans="1:8">
      <c r="A113" s="194">
        <v>112</v>
      </c>
      <c r="B113" s="195" t="s">
        <v>9</v>
      </c>
      <c r="C113">
        <v>1</v>
      </c>
      <c r="D113" s="197" t="s">
        <v>1742</v>
      </c>
      <c r="G113" s="197" t="s">
        <v>1460</v>
      </c>
      <c r="H113" s="197" t="s">
        <v>1461</v>
      </c>
    </row>
    <row r="114" spans="1:8">
      <c r="A114" s="194">
        <v>113</v>
      </c>
      <c r="B114" s="195" t="s">
        <v>10</v>
      </c>
      <c r="C114">
        <v>1</v>
      </c>
      <c r="D114" s="197" t="s">
        <v>1742</v>
      </c>
      <c r="G114" s="197" t="s">
        <v>1460</v>
      </c>
      <c r="H114" s="197" t="s">
        <v>1461</v>
      </c>
    </row>
    <row r="115" spans="1:8">
      <c r="A115" s="194">
        <v>114</v>
      </c>
      <c r="B115" s="195" t="s">
        <v>11</v>
      </c>
      <c r="C115">
        <v>2</v>
      </c>
      <c r="D115" s="197" t="s">
        <v>1742</v>
      </c>
      <c r="G115" s="197" t="s">
        <v>1460</v>
      </c>
      <c r="H115" s="197" t="s">
        <v>1461</v>
      </c>
    </row>
    <row r="116" spans="1:8">
      <c r="A116" s="194">
        <v>115</v>
      </c>
      <c r="B116" s="195" t="s">
        <v>12</v>
      </c>
      <c r="C116">
        <v>2</v>
      </c>
      <c r="D116" s="197" t="s">
        <v>1742</v>
      </c>
      <c r="G116" s="197" t="s">
        <v>1460</v>
      </c>
      <c r="H116" s="197" t="s">
        <v>1461</v>
      </c>
    </row>
    <row r="117" spans="1:8">
      <c r="A117" s="194">
        <v>116</v>
      </c>
      <c r="B117" s="195" t="s">
        <v>13</v>
      </c>
      <c r="C117">
        <v>1</v>
      </c>
      <c r="D117" s="197" t="s">
        <v>1742</v>
      </c>
      <c r="G117" s="197" t="s">
        <v>1460</v>
      </c>
      <c r="H117" s="197" t="s">
        <v>1461</v>
      </c>
    </row>
    <row r="118" spans="1:8">
      <c r="A118" s="194">
        <v>117</v>
      </c>
      <c r="B118" s="195" t="s">
        <v>14</v>
      </c>
      <c r="C118">
        <v>1</v>
      </c>
      <c r="D118" s="197" t="s">
        <v>1742</v>
      </c>
      <c r="G118" s="197" t="s">
        <v>1460</v>
      </c>
      <c r="H118" s="197" t="s">
        <v>1461</v>
      </c>
    </row>
    <row r="119" spans="1:8">
      <c r="A119" s="194">
        <v>118</v>
      </c>
      <c r="B119" s="195" t="s">
        <v>15</v>
      </c>
      <c r="C119">
        <v>1</v>
      </c>
      <c r="D119" s="197" t="s">
        <v>190</v>
      </c>
      <c r="G119" s="197" t="s">
        <v>1460</v>
      </c>
      <c r="H119" s="197" t="s">
        <v>1461</v>
      </c>
    </row>
    <row r="120" spans="1:8">
      <c r="A120" s="194">
        <v>119</v>
      </c>
      <c r="B120" s="195" t="s">
        <v>16</v>
      </c>
      <c r="C120">
        <v>1</v>
      </c>
      <c r="D120" s="197" t="s">
        <v>190</v>
      </c>
      <c r="G120" s="197" t="s">
        <v>1460</v>
      </c>
      <c r="H120" s="197" t="s">
        <v>1461</v>
      </c>
    </row>
    <row r="122" spans="1:8">
      <c r="B122" s="200" t="s">
        <v>1625</v>
      </c>
    </row>
    <row r="123" spans="1:8">
      <c r="B123" s="200" t="s">
        <v>17</v>
      </c>
    </row>
    <row r="124" spans="1:8">
      <c r="B124" s="200" t="s">
        <v>18</v>
      </c>
    </row>
    <row r="125" spans="1:8" ht="25.5">
      <c r="B125" s="200" t="s">
        <v>19</v>
      </c>
    </row>
    <row r="126" spans="1:8" ht="25.5">
      <c r="B126" s="200" t="s">
        <v>20</v>
      </c>
    </row>
    <row r="127" spans="1:8">
      <c r="B127" s="200" t="s">
        <v>21</v>
      </c>
    </row>
    <row r="128" spans="1:8">
      <c r="B128" s="200" t="s">
        <v>22</v>
      </c>
    </row>
    <row r="129" spans="2:2">
      <c r="B129" s="200" t="s">
        <v>23</v>
      </c>
    </row>
    <row r="130" spans="2:2">
      <c r="B130" s="200" t="s">
        <v>24</v>
      </c>
    </row>
    <row r="131" spans="2:2">
      <c r="B131" s="200" t="s">
        <v>25</v>
      </c>
    </row>
    <row r="132" spans="2:2">
      <c r="B132" s="200" t="s">
        <v>26</v>
      </c>
    </row>
    <row r="133" spans="2:2">
      <c r="B133" s="200" t="s">
        <v>27</v>
      </c>
    </row>
    <row r="134" spans="2:2">
      <c r="B134" s="200" t="s">
        <v>28</v>
      </c>
    </row>
    <row r="135" spans="2:2">
      <c r="B135" s="200" t="s">
        <v>29</v>
      </c>
    </row>
    <row r="136" spans="2:2">
      <c r="B136" s="200" t="s">
        <v>30</v>
      </c>
    </row>
    <row r="137" spans="2:2">
      <c r="B137" s="200" t="s">
        <v>31</v>
      </c>
    </row>
    <row r="138" spans="2:2">
      <c r="B138" s="200" t="s">
        <v>32</v>
      </c>
    </row>
    <row r="139" spans="2:2">
      <c r="B139" s="200" t="s">
        <v>33</v>
      </c>
    </row>
    <row r="140" spans="2:2">
      <c r="B140" s="200" t="s">
        <v>34</v>
      </c>
    </row>
  </sheetData>
  <phoneticPr fontId="9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Q38"/>
  <sheetViews>
    <sheetView zoomScale="80" workbookViewId="0">
      <pane ySplit="1" topLeftCell="A10" activePane="bottomLeft" state="frozen"/>
      <selection pane="bottomLeft" activeCell="H34" sqref="H34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10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118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46">
        <v>1</v>
      </c>
      <c r="B2" s="147" t="s">
        <v>1457</v>
      </c>
      <c r="C2" s="129">
        <v>2</v>
      </c>
      <c r="D2" s="10" t="s">
        <v>188</v>
      </c>
      <c r="E2" s="127" t="s">
        <v>1699</v>
      </c>
      <c r="F2" s="48"/>
      <c r="G2" s="10" t="s">
        <v>1458</v>
      </c>
      <c r="H2" s="133" t="s">
        <v>1689</v>
      </c>
      <c r="I2" s="10" t="s">
        <v>1690</v>
      </c>
      <c r="J2" s="9"/>
      <c r="K2" s="20"/>
      <c r="L2" s="21"/>
      <c r="M2" s="13"/>
      <c r="N2" s="13"/>
      <c r="O2" s="22"/>
      <c r="P2" s="18"/>
      <c r="Q2" s="28"/>
    </row>
    <row r="3" spans="1:17">
      <c r="A3" s="146">
        <v>2</v>
      </c>
      <c r="B3" s="147" t="s">
        <v>1165</v>
      </c>
      <c r="C3" s="129">
        <v>1</v>
      </c>
      <c r="D3" s="10" t="s">
        <v>188</v>
      </c>
      <c r="E3" s="127" t="s">
        <v>1699</v>
      </c>
      <c r="F3" s="48"/>
      <c r="G3" s="10" t="s">
        <v>1458</v>
      </c>
      <c r="H3" s="133" t="s">
        <v>1689</v>
      </c>
      <c r="I3" s="10" t="s">
        <v>1690</v>
      </c>
      <c r="J3" s="9"/>
      <c r="K3" s="20"/>
      <c r="L3" s="21"/>
      <c r="M3" s="13"/>
      <c r="N3" s="13"/>
      <c r="O3" s="22"/>
      <c r="P3" s="18"/>
      <c r="Q3" s="28"/>
    </row>
    <row r="4" spans="1:17">
      <c r="A4" s="146">
        <v>3</v>
      </c>
      <c r="B4" s="148" t="s">
        <v>1166</v>
      </c>
      <c r="C4" s="43">
        <v>21</v>
      </c>
      <c r="D4" s="10" t="s">
        <v>188</v>
      </c>
      <c r="E4" s="131" t="s">
        <v>1699</v>
      </c>
      <c r="F4" s="48"/>
      <c r="G4" s="10" t="s">
        <v>1458</v>
      </c>
      <c r="H4" s="133" t="s">
        <v>1167</v>
      </c>
      <c r="I4" s="10" t="s">
        <v>1677</v>
      </c>
      <c r="J4" s="9"/>
      <c r="K4" s="20"/>
      <c r="L4" s="21"/>
      <c r="M4" s="13"/>
      <c r="N4" s="13"/>
      <c r="O4" s="22"/>
      <c r="P4" s="18"/>
      <c r="Q4" s="28"/>
    </row>
    <row r="5" spans="1:17">
      <c r="A5" s="146">
        <v>4</v>
      </c>
      <c r="B5" s="147" t="s">
        <v>1168</v>
      </c>
      <c r="C5" s="43">
        <v>1</v>
      </c>
      <c r="D5" s="10" t="s">
        <v>188</v>
      </c>
      <c r="E5" s="131" t="s">
        <v>1699</v>
      </c>
      <c r="F5" s="42"/>
      <c r="G5" s="10" t="s">
        <v>1458</v>
      </c>
      <c r="H5" s="133" t="s">
        <v>1689</v>
      </c>
      <c r="I5" s="10" t="s">
        <v>1690</v>
      </c>
      <c r="J5" s="9"/>
      <c r="K5" s="20"/>
      <c r="L5" s="21"/>
      <c r="M5" s="13"/>
      <c r="N5" s="13"/>
      <c r="O5" s="22"/>
      <c r="P5" s="18"/>
      <c r="Q5" s="28"/>
    </row>
    <row r="6" spans="1:17">
      <c r="A6" s="146">
        <v>5</v>
      </c>
      <c r="B6" s="147" t="s">
        <v>1169</v>
      </c>
      <c r="C6" s="43">
        <v>1</v>
      </c>
      <c r="D6" s="10" t="s">
        <v>188</v>
      </c>
      <c r="E6" s="131" t="s">
        <v>1699</v>
      </c>
      <c r="G6" s="10" t="s">
        <v>1458</v>
      </c>
      <c r="H6" s="133" t="s">
        <v>1689</v>
      </c>
      <c r="I6" s="10" t="s">
        <v>1690</v>
      </c>
      <c r="J6" s="9"/>
      <c r="K6" s="20"/>
      <c r="L6" s="21"/>
      <c r="M6" s="13"/>
      <c r="N6" s="13"/>
      <c r="O6" s="22"/>
      <c r="P6" s="18"/>
      <c r="Q6" s="28"/>
    </row>
    <row r="7" spans="1:17">
      <c r="A7" s="146">
        <v>6</v>
      </c>
      <c r="B7" s="147" t="s">
        <v>1170</v>
      </c>
      <c r="C7" s="43">
        <v>1</v>
      </c>
      <c r="D7" s="10" t="s">
        <v>188</v>
      </c>
      <c r="E7" s="131" t="s">
        <v>1699</v>
      </c>
      <c r="F7" s="42"/>
      <c r="G7" s="10" t="s">
        <v>1458</v>
      </c>
      <c r="H7" s="133" t="s">
        <v>1689</v>
      </c>
      <c r="I7" s="10" t="s">
        <v>1690</v>
      </c>
      <c r="J7" s="9"/>
      <c r="K7" s="20"/>
      <c r="L7" s="21"/>
      <c r="M7" s="13"/>
      <c r="N7" s="13"/>
      <c r="O7" s="22"/>
      <c r="P7" s="18"/>
      <c r="Q7" s="28"/>
    </row>
    <row r="8" spans="1:17">
      <c r="A8" s="146">
        <v>7</v>
      </c>
      <c r="B8" s="147" t="s">
        <v>1171</v>
      </c>
      <c r="C8" s="43">
        <v>1</v>
      </c>
      <c r="D8" s="10" t="s">
        <v>188</v>
      </c>
      <c r="E8" s="131" t="s">
        <v>1699</v>
      </c>
      <c r="F8" s="42"/>
      <c r="G8" s="10" t="s">
        <v>1458</v>
      </c>
      <c r="H8" s="133" t="s">
        <v>1689</v>
      </c>
      <c r="I8" s="10" t="s">
        <v>1690</v>
      </c>
      <c r="J8" s="9"/>
      <c r="K8" s="20"/>
      <c r="L8" s="21"/>
      <c r="M8" s="13"/>
      <c r="N8" s="13"/>
      <c r="O8" s="22"/>
      <c r="P8" s="18"/>
      <c r="Q8" s="28"/>
    </row>
    <row r="9" spans="1:17">
      <c r="A9" s="146">
        <v>8</v>
      </c>
      <c r="B9" s="147" t="s">
        <v>1172</v>
      </c>
      <c r="C9" s="43">
        <v>1</v>
      </c>
      <c r="D9" s="10" t="s">
        <v>188</v>
      </c>
      <c r="E9" s="131" t="s">
        <v>1699</v>
      </c>
      <c r="F9" s="42"/>
      <c r="G9" s="10" t="s">
        <v>1458</v>
      </c>
      <c r="H9" s="133" t="s">
        <v>1689</v>
      </c>
      <c r="I9" s="10" t="s">
        <v>1690</v>
      </c>
      <c r="J9" s="9"/>
      <c r="K9" s="20"/>
      <c r="L9" s="21"/>
      <c r="M9" s="13"/>
      <c r="N9" s="13"/>
      <c r="O9" s="22"/>
      <c r="P9" s="18"/>
      <c r="Q9" s="28"/>
    </row>
    <row r="10" spans="1:17">
      <c r="A10" s="146">
        <v>9</v>
      </c>
      <c r="B10" s="147" t="s">
        <v>1173</v>
      </c>
      <c r="C10" s="43">
        <v>1</v>
      </c>
      <c r="D10" s="10" t="s">
        <v>190</v>
      </c>
      <c r="E10" s="131" t="s">
        <v>1699</v>
      </c>
      <c r="F10" s="42"/>
      <c r="G10" s="10" t="s">
        <v>1458</v>
      </c>
      <c r="H10" s="133" t="s">
        <v>1681</v>
      </c>
      <c r="I10" s="10" t="s">
        <v>1682</v>
      </c>
      <c r="J10" s="9"/>
      <c r="K10" s="20"/>
      <c r="L10" s="21"/>
      <c r="M10" s="13"/>
      <c r="N10" s="13"/>
      <c r="O10" s="22"/>
      <c r="P10" s="18"/>
      <c r="Q10" s="28"/>
    </row>
    <row r="11" spans="1:17">
      <c r="A11" s="146">
        <v>10</v>
      </c>
      <c r="B11" s="147" t="s">
        <v>1174</v>
      </c>
      <c r="C11" s="43">
        <v>1</v>
      </c>
      <c r="D11" s="10" t="s">
        <v>190</v>
      </c>
      <c r="E11" s="131" t="s">
        <v>1699</v>
      </c>
      <c r="F11" s="42"/>
      <c r="G11" s="10" t="s">
        <v>1458</v>
      </c>
      <c r="H11" s="133" t="s">
        <v>1689</v>
      </c>
      <c r="I11" s="10" t="s">
        <v>1690</v>
      </c>
      <c r="J11" s="9"/>
      <c r="K11" s="20"/>
      <c r="L11" s="21"/>
      <c r="M11" s="13"/>
      <c r="N11" s="13"/>
      <c r="O11" s="22"/>
      <c r="P11" s="18"/>
      <c r="Q11" s="28"/>
    </row>
    <row r="12" spans="1:17">
      <c r="A12" s="146">
        <v>11</v>
      </c>
      <c r="B12" s="147" t="s">
        <v>1175</v>
      </c>
      <c r="C12" s="132" t="s">
        <v>1176</v>
      </c>
      <c r="D12" s="10" t="s">
        <v>190</v>
      </c>
      <c r="E12" s="139">
        <v>2001</v>
      </c>
      <c r="F12" s="42"/>
      <c r="G12" s="10" t="s">
        <v>1458</v>
      </c>
      <c r="H12" s="133" t="s">
        <v>1689</v>
      </c>
      <c r="I12" s="10" t="s">
        <v>1690</v>
      </c>
      <c r="J12" s="9"/>
      <c r="K12" s="20"/>
      <c r="L12" s="21"/>
      <c r="M12" s="13"/>
      <c r="N12" s="13"/>
      <c r="O12" s="22"/>
      <c r="P12" s="18"/>
      <c r="Q12" s="28"/>
    </row>
    <row r="13" spans="1:17">
      <c r="A13" s="146">
        <v>12</v>
      </c>
      <c r="B13" s="147" t="s">
        <v>1177</v>
      </c>
      <c r="C13" s="43">
        <v>1</v>
      </c>
      <c r="D13" s="10" t="s">
        <v>190</v>
      </c>
      <c r="E13" s="139">
        <v>2001</v>
      </c>
      <c r="F13" s="42"/>
      <c r="G13" s="10" t="s">
        <v>1458</v>
      </c>
      <c r="H13" s="133" t="s">
        <v>1689</v>
      </c>
      <c r="I13" s="10" t="s">
        <v>1690</v>
      </c>
      <c r="J13" s="9"/>
      <c r="K13" s="20"/>
      <c r="L13" s="21"/>
      <c r="M13" s="13"/>
      <c r="N13" s="13"/>
      <c r="O13" s="22"/>
      <c r="P13" s="18"/>
      <c r="Q13" s="28"/>
    </row>
    <row r="14" spans="1:17">
      <c r="A14" s="146">
        <v>13</v>
      </c>
      <c r="B14" s="147" t="s">
        <v>1178</v>
      </c>
      <c r="C14" s="43">
        <v>1</v>
      </c>
      <c r="D14" s="10" t="s">
        <v>190</v>
      </c>
      <c r="E14" s="131" t="s">
        <v>1699</v>
      </c>
      <c r="F14" s="42"/>
      <c r="G14" s="10" t="s">
        <v>1458</v>
      </c>
      <c r="H14" s="133" t="s">
        <v>1689</v>
      </c>
      <c r="I14" s="10" t="s">
        <v>1690</v>
      </c>
      <c r="J14" s="9"/>
      <c r="K14" s="20"/>
      <c r="L14" s="21"/>
      <c r="M14" s="13"/>
      <c r="N14" s="13"/>
      <c r="O14" s="22"/>
      <c r="P14" s="18"/>
      <c r="Q14" s="28"/>
    </row>
    <row r="15" spans="1:17">
      <c r="A15" s="146">
        <v>14</v>
      </c>
      <c r="B15" s="147" t="s">
        <v>1179</v>
      </c>
      <c r="C15" s="43">
        <v>1</v>
      </c>
      <c r="D15" s="10" t="s">
        <v>190</v>
      </c>
      <c r="E15" s="131" t="s">
        <v>1699</v>
      </c>
      <c r="F15" s="42"/>
      <c r="G15" s="10" t="s">
        <v>1458</v>
      </c>
      <c r="H15" s="133" t="s">
        <v>1689</v>
      </c>
      <c r="I15" s="10" t="s">
        <v>1690</v>
      </c>
      <c r="J15" s="9"/>
      <c r="K15" s="20"/>
      <c r="L15" s="21"/>
      <c r="M15" s="13"/>
      <c r="N15" s="13"/>
      <c r="O15" s="22"/>
      <c r="P15" s="18"/>
      <c r="Q15" s="28"/>
    </row>
    <row r="16" spans="1:17">
      <c r="A16" s="146">
        <v>15</v>
      </c>
      <c r="B16" s="147" t="s">
        <v>1180</v>
      </c>
      <c r="C16" s="43">
        <v>1</v>
      </c>
      <c r="D16" s="10" t="s">
        <v>190</v>
      </c>
      <c r="E16" s="131" t="s">
        <v>1699</v>
      </c>
      <c r="F16" s="42"/>
      <c r="G16" s="10" t="s">
        <v>1458</v>
      </c>
      <c r="H16" s="133" t="s">
        <v>1167</v>
      </c>
      <c r="I16" s="10" t="s">
        <v>1677</v>
      </c>
      <c r="J16" s="9"/>
      <c r="K16" s="20"/>
      <c r="L16" s="21"/>
      <c r="M16" s="13"/>
      <c r="N16" s="13"/>
      <c r="O16" s="22"/>
      <c r="P16" s="18"/>
      <c r="Q16" s="28"/>
    </row>
    <row r="17" spans="1:17">
      <c r="A17" s="146">
        <v>16</v>
      </c>
      <c r="B17" s="148" t="s">
        <v>1181</v>
      </c>
      <c r="C17" s="43">
        <v>1</v>
      </c>
      <c r="D17" s="10" t="s">
        <v>190</v>
      </c>
      <c r="E17" s="131" t="s">
        <v>1699</v>
      </c>
      <c r="F17" s="42"/>
      <c r="G17" s="10" t="s">
        <v>1458</v>
      </c>
      <c r="H17" s="133" t="s">
        <v>1167</v>
      </c>
      <c r="I17" s="10" t="s">
        <v>1677</v>
      </c>
      <c r="J17" s="9"/>
      <c r="K17" s="20"/>
      <c r="L17" s="21"/>
      <c r="M17" s="13"/>
      <c r="N17" s="13"/>
      <c r="O17" s="22"/>
      <c r="P17" s="18"/>
      <c r="Q17" s="28"/>
    </row>
    <row r="18" spans="1:17">
      <c r="A18" s="146">
        <v>17</v>
      </c>
      <c r="B18" s="147" t="s">
        <v>1182</v>
      </c>
      <c r="C18" s="43">
        <v>1</v>
      </c>
      <c r="D18" s="10" t="s">
        <v>190</v>
      </c>
      <c r="E18" s="131" t="s">
        <v>1699</v>
      </c>
      <c r="F18" s="42"/>
      <c r="G18" s="10" t="s">
        <v>1458</v>
      </c>
      <c r="H18" s="133" t="s">
        <v>1167</v>
      </c>
      <c r="I18" s="10" t="s">
        <v>1677</v>
      </c>
      <c r="J18" s="9"/>
      <c r="K18" s="20"/>
      <c r="L18" s="21"/>
      <c r="M18" s="13"/>
      <c r="N18" s="13"/>
      <c r="O18" s="22"/>
      <c r="P18" s="18"/>
      <c r="Q18" s="28"/>
    </row>
    <row r="19" spans="1:17">
      <c r="A19" s="146">
        <v>18</v>
      </c>
      <c r="B19" s="147" t="s">
        <v>1183</v>
      </c>
      <c r="C19" s="43">
        <v>1</v>
      </c>
      <c r="D19" s="10" t="s">
        <v>190</v>
      </c>
      <c r="E19" s="131" t="s">
        <v>1699</v>
      </c>
      <c r="F19" s="42"/>
      <c r="G19" s="10" t="s">
        <v>1458</v>
      </c>
      <c r="H19" s="133" t="s">
        <v>1167</v>
      </c>
      <c r="I19" s="10" t="s">
        <v>1677</v>
      </c>
      <c r="J19" s="9"/>
      <c r="K19" s="20"/>
      <c r="L19" s="21"/>
      <c r="M19" s="13"/>
      <c r="N19" s="13"/>
      <c r="O19" s="22"/>
      <c r="P19" s="18"/>
      <c r="Q19" s="28"/>
    </row>
    <row r="20" spans="1:17">
      <c r="A20" s="146">
        <v>19</v>
      </c>
      <c r="B20" s="147" t="s">
        <v>1184</v>
      </c>
      <c r="C20" s="43">
        <v>1</v>
      </c>
      <c r="D20" s="10" t="s">
        <v>190</v>
      </c>
      <c r="E20" s="131" t="s">
        <v>1699</v>
      </c>
      <c r="F20" s="42"/>
      <c r="G20" s="10" t="s">
        <v>1458</v>
      </c>
      <c r="H20" s="133" t="s">
        <v>1167</v>
      </c>
      <c r="I20" s="10" t="s">
        <v>1677</v>
      </c>
      <c r="J20" s="9"/>
      <c r="K20" s="20"/>
      <c r="L20" s="21"/>
      <c r="M20" s="13"/>
      <c r="N20" s="13"/>
      <c r="O20" s="22"/>
      <c r="P20" s="18"/>
      <c r="Q20" s="28"/>
    </row>
    <row r="21" spans="1:17">
      <c r="A21" s="146">
        <v>20</v>
      </c>
      <c r="B21" s="147" t="s">
        <v>1185</v>
      </c>
      <c r="C21" s="132" t="s">
        <v>1186</v>
      </c>
      <c r="D21" s="10" t="s">
        <v>190</v>
      </c>
      <c r="E21" s="131" t="s">
        <v>1699</v>
      </c>
      <c r="F21" s="42"/>
      <c r="G21" s="10" t="s">
        <v>1458</v>
      </c>
      <c r="H21" s="133" t="s">
        <v>1167</v>
      </c>
      <c r="I21" s="10" t="s">
        <v>1677</v>
      </c>
      <c r="J21" s="9"/>
      <c r="K21" s="20"/>
      <c r="L21" s="21"/>
      <c r="M21" s="13"/>
      <c r="N21" s="13"/>
      <c r="O21" s="22"/>
      <c r="P21" s="18"/>
      <c r="Q21" s="28"/>
    </row>
    <row r="22" spans="1:17">
      <c r="A22" s="146">
        <v>21</v>
      </c>
      <c r="B22" s="147" t="s">
        <v>1187</v>
      </c>
      <c r="C22" s="43">
        <v>1</v>
      </c>
      <c r="D22" s="10" t="s">
        <v>190</v>
      </c>
      <c r="E22" s="131" t="s">
        <v>1699</v>
      </c>
      <c r="F22" s="42"/>
      <c r="G22" s="10" t="s">
        <v>1458</v>
      </c>
      <c r="H22" s="128" t="s">
        <v>1167</v>
      </c>
      <c r="I22" s="10" t="s">
        <v>1677</v>
      </c>
      <c r="J22" s="9"/>
      <c r="K22" s="20"/>
      <c r="L22" s="21"/>
      <c r="M22" s="13"/>
      <c r="N22" s="13"/>
      <c r="O22" s="22"/>
      <c r="P22" s="18"/>
      <c r="Q22" s="28"/>
    </row>
    <row r="23" spans="1:17">
      <c r="A23" s="146">
        <v>22</v>
      </c>
      <c r="B23" s="147" t="s">
        <v>1188</v>
      </c>
      <c r="C23" s="43">
        <v>1</v>
      </c>
      <c r="D23" s="10" t="s">
        <v>320</v>
      </c>
      <c r="E23" s="46"/>
      <c r="F23" s="42"/>
      <c r="G23" s="10" t="s">
        <v>1458</v>
      </c>
      <c r="H23" s="128" t="s">
        <v>1689</v>
      </c>
      <c r="I23" s="10" t="s">
        <v>1690</v>
      </c>
      <c r="J23" s="9"/>
      <c r="K23" s="20"/>
      <c r="L23" s="21"/>
      <c r="M23" s="13"/>
      <c r="N23" s="13"/>
      <c r="O23" s="22"/>
      <c r="P23" s="18"/>
      <c r="Q23" s="28"/>
    </row>
    <row r="24" spans="1:17">
      <c r="A24" s="146">
        <v>23</v>
      </c>
      <c r="B24" s="147" t="s">
        <v>1189</v>
      </c>
      <c r="C24" s="43">
        <v>1</v>
      </c>
      <c r="D24" s="10" t="s">
        <v>320</v>
      </c>
      <c r="E24" s="131" t="s">
        <v>1699</v>
      </c>
      <c r="F24" s="149" t="s">
        <v>2098</v>
      </c>
      <c r="G24" s="10" t="s">
        <v>1458</v>
      </c>
      <c r="H24" s="128" t="s">
        <v>1689</v>
      </c>
      <c r="I24" s="10" t="s">
        <v>1690</v>
      </c>
      <c r="J24" s="9"/>
      <c r="K24" s="20"/>
      <c r="L24" s="21"/>
      <c r="M24" s="13" t="s">
        <v>2098</v>
      </c>
      <c r="N24" s="142" t="s">
        <v>2098</v>
      </c>
      <c r="O24" s="150" t="s">
        <v>2098</v>
      </c>
      <c r="P24" s="18"/>
      <c r="Q24" s="151" t="s">
        <v>2098</v>
      </c>
    </row>
    <row r="25" spans="1:17">
      <c r="A25" s="146">
        <v>24</v>
      </c>
      <c r="B25" s="147" t="s">
        <v>1190</v>
      </c>
      <c r="C25" s="43">
        <v>1</v>
      </c>
      <c r="D25" s="10" t="s">
        <v>320</v>
      </c>
      <c r="E25" s="131" t="s">
        <v>1699</v>
      </c>
      <c r="F25" s="42"/>
      <c r="G25" s="10" t="s">
        <v>1458</v>
      </c>
      <c r="H25" s="128" t="s">
        <v>1689</v>
      </c>
      <c r="I25" s="10" t="s">
        <v>1690</v>
      </c>
      <c r="J25" s="9"/>
      <c r="K25" s="20"/>
      <c r="L25" s="21"/>
      <c r="M25" s="13"/>
      <c r="N25" s="13"/>
      <c r="O25" s="22"/>
      <c r="P25" s="18"/>
      <c r="Q25" s="28"/>
    </row>
    <row r="26" spans="1:17">
      <c r="A26" s="146">
        <v>25</v>
      </c>
      <c r="B26" s="148" t="s">
        <v>1191</v>
      </c>
      <c r="C26" s="147" t="s">
        <v>1192</v>
      </c>
      <c r="D26" s="10" t="s">
        <v>320</v>
      </c>
      <c r="E26" s="131" t="s">
        <v>1699</v>
      </c>
      <c r="F26" s="42"/>
      <c r="G26" s="10" t="s">
        <v>1458</v>
      </c>
      <c r="H26" s="128" t="s">
        <v>1689</v>
      </c>
      <c r="I26" s="10" t="s">
        <v>1690</v>
      </c>
      <c r="J26" s="9"/>
      <c r="K26" s="20"/>
      <c r="L26" s="21"/>
      <c r="M26" s="13"/>
      <c r="N26" s="13"/>
      <c r="O26" s="22"/>
      <c r="P26" s="18"/>
      <c r="Q26" s="28"/>
    </row>
    <row r="27" spans="1:17">
      <c r="A27" s="146">
        <v>26</v>
      </c>
      <c r="B27" s="147" t="s">
        <v>1193</v>
      </c>
      <c r="C27" s="43">
        <v>1</v>
      </c>
      <c r="D27" s="10" t="s">
        <v>320</v>
      </c>
      <c r="E27" s="131" t="s">
        <v>1699</v>
      </c>
      <c r="F27" s="42"/>
      <c r="G27" s="10" t="s">
        <v>1458</v>
      </c>
      <c r="H27" s="128" t="s">
        <v>1689</v>
      </c>
      <c r="I27" s="10" t="s">
        <v>1690</v>
      </c>
      <c r="J27" s="9"/>
      <c r="K27" s="20"/>
      <c r="L27" s="21"/>
      <c r="M27" s="13"/>
      <c r="N27" s="13"/>
      <c r="O27" s="22"/>
      <c r="P27" s="18"/>
      <c r="Q27" s="28"/>
    </row>
    <row r="28" spans="1:17">
      <c r="A28" s="146">
        <v>27</v>
      </c>
      <c r="B28" s="147" t="s">
        <v>1194</v>
      </c>
      <c r="C28" s="43">
        <v>1</v>
      </c>
      <c r="D28" s="10" t="s">
        <v>320</v>
      </c>
      <c r="E28" s="131" t="s">
        <v>2098</v>
      </c>
      <c r="F28" s="42"/>
      <c r="G28" s="10" t="s">
        <v>1458</v>
      </c>
      <c r="H28" s="128" t="s">
        <v>1689</v>
      </c>
      <c r="I28" s="10" t="s">
        <v>1690</v>
      </c>
      <c r="J28" s="9"/>
      <c r="K28" s="20"/>
      <c r="L28" s="21"/>
      <c r="M28" s="13"/>
      <c r="N28" s="13"/>
      <c r="O28" s="22"/>
      <c r="P28" s="18"/>
      <c r="Q28" s="28"/>
    </row>
    <row r="29" spans="1:17">
      <c r="A29" s="146">
        <v>28</v>
      </c>
      <c r="B29" s="147" t="s">
        <v>1195</v>
      </c>
      <c r="C29" s="132" t="s">
        <v>1196</v>
      </c>
      <c r="D29" s="10" t="s">
        <v>320</v>
      </c>
      <c r="E29" s="131" t="s">
        <v>1197</v>
      </c>
      <c r="F29" s="149" t="s">
        <v>1738</v>
      </c>
      <c r="G29" s="10" t="s">
        <v>1458</v>
      </c>
      <c r="H29" s="133" t="s">
        <v>1681</v>
      </c>
      <c r="I29" s="10" t="s">
        <v>1682</v>
      </c>
      <c r="J29" s="9"/>
      <c r="K29" s="20"/>
      <c r="L29" s="21"/>
      <c r="M29" s="13" t="s">
        <v>3596</v>
      </c>
      <c r="N29" s="142">
        <v>6</v>
      </c>
      <c r="O29" s="150" t="s">
        <v>3597</v>
      </c>
      <c r="P29" s="18"/>
      <c r="Q29" s="151" t="s">
        <v>3597</v>
      </c>
    </row>
    <row r="30" spans="1:17">
      <c r="A30" s="146">
        <v>29</v>
      </c>
      <c r="B30" s="147" t="s">
        <v>1198</v>
      </c>
      <c r="C30" s="132" t="s">
        <v>1199</v>
      </c>
      <c r="D30" s="10" t="s">
        <v>320</v>
      </c>
      <c r="E30" s="131" t="s">
        <v>1197</v>
      </c>
      <c r="F30" s="149" t="s">
        <v>1200</v>
      </c>
      <c r="G30" s="10" t="s">
        <v>1458</v>
      </c>
      <c r="H30" s="128" t="s">
        <v>1681</v>
      </c>
      <c r="I30" s="10" t="s">
        <v>1682</v>
      </c>
      <c r="J30" s="9"/>
      <c r="K30" s="20"/>
      <c r="L30" s="21"/>
      <c r="M30" s="13" t="s">
        <v>3596</v>
      </c>
      <c r="N30" s="142">
        <v>6</v>
      </c>
      <c r="O30" s="150" t="s">
        <v>3598</v>
      </c>
      <c r="P30" s="18"/>
      <c r="Q30" s="151" t="s">
        <v>3598</v>
      </c>
    </row>
    <row r="31" spans="1:17">
      <c r="A31" s="146">
        <v>30</v>
      </c>
      <c r="B31" s="147" t="s">
        <v>1201</v>
      </c>
      <c r="C31" s="43">
        <v>1</v>
      </c>
      <c r="D31" s="10" t="s">
        <v>320</v>
      </c>
      <c r="E31" s="131" t="s">
        <v>1699</v>
      </c>
      <c r="F31" s="42"/>
      <c r="G31" s="10" t="s">
        <v>1458</v>
      </c>
      <c r="H31" s="128" t="s">
        <v>1689</v>
      </c>
      <c r="I31" s="10" t="s">
        <v>1690</v>
      </c>
      <c r="J31" s="9"/>
      <c r="K31" s="20"/>
      <c r="L31" s="21"/>
      <c r="M31" s="13"/>
      <c r="N31" s="13"/>
      <c r="O31" s="22"/>
      <c r="P31" s="18"/>
      <c r="Q31" s="28"/>
    </row>
    <row r="32" spans="1:17">
      <c r="A32" s="146">
        <v>31</v>
      </c>
      <c r="B32" s="147" t="s">
        <v>1202</v>
      </c>
      <c r="C32" s="43">
        <v>1</v>
      </c>
      <c r="D32" s="10" t="s">
        <v>320</v>
      </c>
      <c r="E32" s="131" t="s">
        <v>1699</v>
      </c>
      <c r="F32" s="42"/>
      <c r="G32" s="10" t="s">
        <v>1458</v>
      </c>
      <c r="H32" s="128" t="s">
        <v>1167</v>
      </c>
      <c r="I32" s="10" t="s">
        <v>1677</v>
      </c>
      <c r="J32" s="9"/>
      <c r="K32" s="20"/>
      <c r="L32" s="21"/>
      <c r="M32" s="13"/>
      <c r="N32" s="13"/>
      <c r="O32" s="22"/>
      <c r="P32" s="18"/>
      <c r="Q32" s="28"/>
    </row>
    <row r="33" spans="1:17">
      <c r="A33" s="146">
        <v>32</v>
      </c>
      <c r="B33" s="147" t="s">
        <v>1203</v>
      </c>
      <c r="C33" s="43">
        <v>1</v>
      </c>
      <c r="D33" s="10" t="s">
        <v>320</v>
      </c>
      <c r="E33" s="46"/>
      <c r="F33" s="42"/>
      <c r="G33" s="10" t="s">
        <v>1458</v>
      </c>
      <c r="H33" s="128" t="s">
        <v>1167</v>
      </c>
      <c r="I33" s="10" t="s">
        <v>1677</v>
      </c>
      <c r="J33" s="9"/>
      <c r="K33" s="20"/>
      <c r="L33" s="21"/>
      <c r="M33" s="13"/>
      <c r="N33" s="13"/>
      <c r="O33" s="22"/>
      <c r="P33" s="18"/>
      <c r="Q33" s="28"/>
    </row>
    <row r="34" spans="1:17">
      <c r="A34" s="146">
        <v>33</v>
      </c>
      <c r="B34" s="147" t="s">
        <v>1204</v>
      </c>
      <c r="C34" s="43">
        <v>1</v>
      </c>
      <c r="D34" s="10" t="s">
        <v>320</v>
      </c>
      <c r="E34" s="131" t="s">
        <v>1205</v>
      </c>
      <c r="F34" s="149" t="s">
        <v>1727</v>
      </c>
      <c r="G34" s="10" t="s">
        <v>1458</v>
      </c>
      <c r="H34" s="128" t="s">
        <v>1167</v>
      </c>
      <c r="I34" s="10" t="s">
        <v>1677</v>
      </c>
      <c r="J34" s="9"/>
      <c r="K34" s="20"/>
      <c r="L34" s="21"/>
      <c r="M34" s="13" t="s">
        <v>3215</v>
      </c>
      <c r="N34" s="35">
        <v>18</v>
      </c>
      <c r="O34" s="142" t="s">
        <v>3599</v>
      </c>
      <c r="P34" s="18"/>
      <c r="Q34" s="151" t="s">
        <v>3599</v>
      </c>
    </row>
    <row r="35" spans="1:17">
      <c r="A35" s="146">
        <v>34</v>
      </c>
      <c r="B35" s="147" t="s">
        <v>1207</v>
      </c>
      <c r="C35" s="43">
        <v>1</v>
      </c>
      <c r="D35" s="10" t="s">
        <v>320</v>
      </c>
      <c r="E35" s="131" t="s">
        <v>1699</v>
      </c>
      <c r="F35" s="149" t="s">
        <v>1208</v>
      </c>
      <c r="G35" s="10" t="s">
        <v>1458</v>
      </c>
      <c r="H35" s="128" t="s">
        <v>1167</v>
      </c>
      <c r="I35" s="10" t="s">
        <v>1677</v>
      </c>
      <c r="J35" s="9"/>
      <c r="K35" s="20"/>
      <c r="L35" s="21"/>
      <c r="M35" s="13" t="s">
        <v>3215</v>
      </c>
      <c r="N35" s="142">
        <v>18</v>
      </c>
      <c r="O35" s="150" t="s">
        <v>1206</v>
      </c>
      <c r="P35" s="18"/>
      <c r="Q35" s="151" t="s">
        <v>1206</v>
      </c>
    </row>
    <row r="36" spans="1:17">
      <c r="A36" s="146">
        <v>35</v>
      </c>
      <c r="B36" s="147" t="s">
        <v>1209</v>
      </c>
      <c r="C36" s="43">
        <v>2</v>
      </c>
      <c r="D36" s="10" t="s">
        <v>320</v>
      </c>
      <c r="E36" s="131" t="s">
        <v>1699</v>
      </c>
      <c r="F36" s="42"/>
      <c r="G36" s="10" t="s">
        <v>1458</v>
      </c>
      <c r="H36" s="128" t="s">
        <v>1167</v>
      </c>
      <c r="I36" s="10" t="s">
        <v>1677</v>
      </c>
      <c r="J36" s="9"/>
      <c r="K36" s="20"/>
      <c r="L36" s="21"/>
      <c r="M36" s="13"/>
      <c r="N36" s="13"/>
      <c r="O36" s="22"/>
      <c r="P36" s="18"/>
      <c r="Q36" s="28"/>
    </row>
    <row r="37" spans="1:17">
      <c r="A37" s="146">
        <v>36</v>
      </c>
      <c r="B37" s="147" t="s">
        <v>1210</v>
      </c>
      <c r="C37" s="43">
        <v>1</v>
      </c>
      <c r="D37" s="10" t="s">
        <v>320</v>
      </c>
      <c r="E37" s="131" t="s">
        <v>1699</v>
      </c>
      <c r="F37" s="42"/>
      <c r="G37" s="10" t="s">
        <v>1458</v>
      </c>
      <c r="H37" s="128" t="s">
        <v>1167</v>
      </c>
      <c r="I37" s="10" t="s">
        <v>1677</v>
      </c>
      <c r="J37" s="9"/>
      <c r="K37" s="20"/>
      <c r="L37" s="21"/>
      <c r="M37" s="13"/>
      <c r="N37" s="13"/>
      <c r="O37" s="22"/>
      <c r="P37" s="18"/>
      <c r="Q37" s="28"/>
    </row>
    <row r="38" spans="1:17">
      <c r="A38" s="146">
        <v>37</v>
      </c>
      <c r="B38" s="147" t="s">
        <v>1741</v>
      </c>
      <c r="C38" s="147" t="s">
        <v>1211</v>
      </c>
      <c r="D38" s="10" t="s">
        <v>1742</v>
      </c>
      <c r="E38" s="131" t="s">
        <v>1699</v>
      </c>
      <c r="F38" s="42"/>
      <c r="G38" s="10" t="s">
        <v>1458</v>
      </c>
      <c r="H38" s="133" t="s">
        <v>1689</v>
      </c>
      <c r="I38" s="10" t="s">
        <v>1690</v>
      </c>
      <c r="J38" s="9"/>
      <c r="K38" s="20"/>
      <c r="L38" s="21"/>
      <c r="M38" s="13"/>
      <c r="N38" s="13"/>
      <c r="O38" s="22"/>
      <c r="P38" s="18"/>
      <c r="Q38" s="28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Q46"/>
  <sheetViews>
    <sheetView zoomScale="80" workbookViewId="0">
      <pane ySplit="1" topLeftCell="A2" activePane="bottomLeft" state="frozen"/>
      <selection pane="bottomLeft" activeCell="B11" sqref="B11"/>
    </sheetView>
  </sheetViews>
  <sheetFormatPr defaultRowHeight="12.75"/>
  <cols>
    <col min="1" max="1" width="5.5703125" style="568" customWidth="1"/>
    <col min="2" max="2" width="57.7109375" customWidth="1"/>
    <col min="3" max="3" width="5.7109375" customWidth="1"/>
    <col min="4" max="4" width="3.28515625" bestFit="1" customWidth="1"/>
    <col min="5" max="5" width="10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567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25">
        <v>1</v>
      </c>
      <c r="B2" s="190" t="s">
        <v>515</v>
      </c>
      <c r="C2" s="129">
        <v>1</v>
      </c>
      <c r="D2" s="10"/>
      <c r="E2" s="45">
        <v>2010</v>
      </c>
      <c r="F2" s="191"/>
      <c r="G2" s="10" t="s">
        <v>2906</v>
      </c>
      <c r="H2" s="10" t="s">
        <v>2907</v>
      </c>
      <c r="I2" s="9"/>
      <c r="J2" s="9"/>
      <c r="K2" s="20"/>
      <c r="L2" s="21"/>
      <c r="M2" s="13"/>
      <c r="N2" s="13"/>
      <c r="O2" s="22"/>
      <c r="P2" s="18"/>
      <c r="Q2" s="28"/>
    </row>
    <row r="3" spans="1:17">
      <c r="A3" s="125">
        <f>A2+1</f>
        <v>2</v>
      </c>
      <c r="B3" s="190" t="s">
        <v>2908</v>
      </c>
      <c r="C3" s="129">
        <v>1</v>
      </c>
      <c r="D3" s="10"/>
      <c r="E3" s="46">
        <v>2010</v>
      </c>
      <c r="F3" s="191"/>
      <c r="G3" s="10" t="s">
        <v>2906</v>
      </c>
      <c r="H3" s="10" t="s">
        <v>2907</v>
      </c>
      <c r="I3" s="9"/>
      <c r="J3" s="9"/>
      <c r="K3" s="20"/>
      <c r="L3" s="21"/>
      <c r="M3" s="13"/>
      <c r="N3" s="13"/>
      <c r="O3" s="22"/>
      <c r="P3" s="18"/>
      <c r="Q3" s="28"/>
    </row>
    <row r="4" spans="1:17">
      <c r="A4" s="125">
        <f t="shared" ref="A4:A46" si="0">A3+1</f>
        <v>3</v>
      </c>
      <c r="B4" s="20" t="s">
        <v>2909</v>
      </c>
      <c r="C4" s="129">
        <v>1</v>
      </c>
      <c r="D4" s="10"/>
      <c r="E4" s="46">
        <v>2010</v>
      </c>
      <c r="F4" s="191"/>
      <c r="G4" s="10" t="s">
        <v>2906</v>
      </c>
      <c r="H4" s="10" t="s">
        <v>2907</v>
      </c>
      <c r="I4" s="9"/>
      <c r="J4" s="9"/>
      <c r="K4" s="20"/>
      <c r="L4" s="21"/>
      <c r="M4" s="13"/>
      <c r="N4" s="13"/>
      <c r="O4" s="22"/>
      <c r="P4" s="18"/>
      <c r="Q4" s="28"/>
    </row>
    <row r="5" spans="1:17">
      <c r="A5" s="125">
        <f t="shared" si="0"/>
        <v>4</v>
      </c>
      <c r="B5" s="20" t="s">
        <v>2910</v>
      </c>
      <c r="C5" s="129">
        <v>4</v>
      </c>
      <c r="D5" s="10"/>
      <c r="E5" s="46" t="s">
        <v>2911</v>
      </c>
      <c r="F5" s="191"/>
      <c r="G5" s="10" t="s">
        <v>2906</v>
      </c>
      <c r="H5" s="10" t="s">
        <v>2907</v>
      </c>
      <c r="I5" s="9"/>
      <c r="J5" s="9"/>
      <c r="K5" s="20"/>
      <c r="L5" s="21"/>
      <c r="M5" s="13"/>
      <c r="N5" s="13"/>
      <c r="O5" s="22"/>
      <c r="P5" s="18"/>
      <c r="Q5" s="28"/>
    </row>
    <row r="6" spans="1:17">
      <c r="A6" s="125">
        <f t="shared" si="0"/>
        <v>5</v>
      </c>
      <c r="B6" s="20" t="s">
        <v>2912</v>
      </c>
      <c r="C6" s="129">
        <v>1</v>
      </c>
      <c r="D6" s="10"/>
      <c r="E6" s="46">
        <v>1996</v>
      </c>
      <c r="F6" s="191"/>
      <c r="G6" s="10" t="s">
        <v>2906</v>
      </c>
      <c r="H6" s="10" t="s">
        <v>2907</v>
      </c>
      <c r="I6" s="9"/>
      <c r="J6" s="9"/>
      <c r="K6" s="20"/>
      <c r="L6" s="21"/>
      <c r="M6" s="13"/>
      <c r="N6" s="13"/>
      <c r="O6" s="22"/>
      <c r="P6" s="18"/>
      <c r="Q6" s="28"/>
    </row>
    <row r="7" spans="1:17">
      <c r="A7" s="125">
        <f t="shared" si="0"/>
        <v>6</v>
      </c>
      <c r="B7" s="20" t="s">
        <v>2913</v>
      </c>
      <c r="C7" s="129">
        <v>1</v>
      </c>
      <c r="D7" s="10"/>
      <c r="E7" s="46">
        <v>1996</v>
      </c>
      <c r="F7" s="191"/>
      <c r="G7" s="10" t="s">
        <v>2906</v>
      </c>
      <c r="H7" s="10" t="s">
        <v>2907</v>
      </c>
      <c r="I7" s="9"/>
      <c r="J7" s="9"/>
      <c r="K7" s="20"/>
      <c r="L7" s="21"/>
      <c r="M7" s="13"/>
      <c r="N7" s="13"/>
      <c r="O7" s="22"/>
      <c r="P7" s="18"/>
      <c r="Q7" s="28"/>
    </row>
    <row r="8" spans="1:17">
      <c r="A8" s="125">
        <f t="shared" si="0"/>
        <v>7</v>
      </c>
      <c r="B8" s="20" t="s">
        <v>1963</v>
      </c>
      <c r="C8" s="129">
        <v>1</v>
      </c>
      <c r="D8" s="10"/>
      <c r="E8" s="46">
        <v>1999</v>
      </c>
      <c r="F8" s="191"/>
      <c r="G8" s="10" t="s">
        <v>2906</v>
      </c>
      <c r="H8" s="10" t="s">
        <v>2907</v>
      </c>
      <c r="I8" s="9"/>
      <c r="J8" s="9"/>
      <c r="K8" s="20"/>
      <c r="L8" s="21"/>
      <c r="M8" s="13"/>
      <c r="N8" s="13"/>
      <c r="O8" s="22"/>
      <c r="P8" s="18"/>
      <c r="Q8" s="28"/>
    </row>
    <row r="9" spans="1:17">
      <c r="A9" s="125">
        <f t="shared" si="0"/>
        <v>8</v>
      </c>
      <c r="B9" s="20" t="s">
        <v>2914</v>
      </c>
      <c r="C9" s="129">
        <v>1</v>
      </c>
      <c r="D9" s="10"/>
      <c r="E9" s="139">
        <v>1996</v>
      </c>
      <c r="F9" s="191"/>
      <c r="G9" s="10" t="s">
        <v>2906</v>
      </c>
      <c r="H9" s="10" t="s">
        <v>2907</v>
      </c>
      <c r="I9" s="9"/>
      <c r="J9" s="9"/>
      <c r="K9" s="20"/>
      <c r="L9" s="21"/>
      <c r="M9" s="13"/>
      <c r="N9" s="13"/>
      <c r="O9" s="22"/>
      <c r="P9" s="18"/>
      <c r="Q9" s="28"/>
    </row>
    <row r="10" spans="1:17">
      <c r="A10" s="125">
        <f t="shared" si="0"/>
        <v>9</v>
      </c>
      <c r="B10" s="20" t="s">
        <v>2915</v>
      </c>
      <c r="C10" s="129">
        <v>1</v>
      </c>
      <c r="D10" s="10"/>
      <c r="E10" s="139"/>
      <c r="F10" s="191"/>
      <c r="G10" s="10" t="s">
        <v>2906</v>
      </c>
      <c r="H10" s="10" t="s">
        <v>2907</v>
      </c>
      <c r="I10" s="9"/>
      <c r="J10" s="9"/>
      <c r="K10" s="20"/>
      <c r="L10" s="21"/>
      <c r="M10" s="13"/>
      <c r="N10" s="13"/>
      <c r="O10" s="22"/>
      <c r="P10" s="18"/>
      <c r="Q10" s="28"/>
    </row>
    <row r="11" spans="1:17">
      <c r="A11" s="125">
        <f t="shared" si="0"/>
        <v>10</v>
      </c>
      <c r="B11" s="20" t="s">
        <v>1418</v>
      </c>
      <c r="C11" s="129">
        <v>1</v>
      </c>
      <c r="D11" s="10"/>
      <c r="E11" s="139"/>
      <c r="F11" s="191"/>
      <c r="G11" s="10" t="s">
        <v>2906</v>
      </c>
      <c r="H11" s="10" t="s">
        <v>2907</v>
      </c>
      <c r="I11" s="9"/>
      <c r="J11" s="9"/>
      <c r="K11" s="20"/>
      <c r="L11" s="21"/>
      <c r="M11" s="13"/>
      <c r="N11" s="13"/>
      <c r="O11" s="22"/>
      <c r="P11" s="18"/>
      <c r="Q11" s="28"/>
    </row>
    <row r="12" spans="1:17">
      <c r="A12" s="125">
        <f t="shared" si="0"/>
        <v>11</v>
      </c>
      <c r="B12" s="20" t="s">
        <v>2910</v>
      </c>
      <c r="C12" s="129">
        <v>4</v>
      </c>
      <c r="D12" s="10"/>
      <c r="E12" s="139" t="s">
        <v>2911</v>
      </c>
      <c r="F12" s="191"/>
      <c r="G12" s="10" t="s">
        <v>2916</v>
      </c>
      <c r="H12" s="10" t="s">
        <v>2917</v>
      </c>
      <c r="I12" s="9"/>
      <c r="J12" s="9"/>
      <c r="K12" s="20"/>
      <c r="L12" s="21"/>
      <c r="M12" s="13"/>
      <c r="N12" s="13"/>
      <c r="O12" s="22"/>
      <c r="P12" s="18"/>
      <c r="Q12" s="28"/>
    </row>
    <row r="13" spans="1:17">
      <c r="A13" s="125">
        <f t="shared" si="0"/>
        <v>12</v>
      </c>
      <c r="B13" s="20" t="s">
        <v>1959</v>
      </c>
      <c r="C13" s="129">
        <v>2</v>
      </c>
      <c r="D13" s="10"/>
      <c r="E13" s="139" t="s">
        <v>2911</v>
      </c>
      <c r="F13" s="48"/>
      <c r="G13" s="10" t="s">
        <v>2916</v>
      </c>
      <c r="H13" s="10" t="s">
        <v>2917</v>
      </c>
      <c r="I13" s="9"/>
      <c r="J13" s="9"/>
      <c r="K13" s="20"/>
      <c r="L13" s="21"/>
      <c r="M13" s="13"/>
      <c r="N13" s="13"/>
      <c r="O13" s="22"/>
      <c r="P13" s="18"/>
      <c r="Q13" s="28"/>
    </row>
    <row r="14" spans="1:17">
      <c r="A14" s="125">
        <f t="shared" si="0"/>
        <v>13</v>
      </c>
      <c r="B14" s="20" t="s">
        <v>2918</v>
      </c>
      <c r="C14" s="129">
        <v>1</v>
      </c>
      <c r="D14" s="10"/>
      <c r="E14" s="139" t="s">
        <v>2911</v>
      </c>
      <c r="F14" s="48"/>
      <c r="G14" s="10" t="s">
        <v>2916</v>
      </c>
      <c r="H14" s="10" t="s">
        <v>2917</v>
      </c>
      <c r="I14" s="9"/>
      <c r="J14" s="9"/>
      <c r="K14" s="20"/>
      <c r="L14" s="21"/>
      <c r="M14" s="13"/>
      <c r="N14" s="13"/>
      <c r="O14" s="22"/>
      <c r="P14" s="18"/>
      <c r="Q14" s="28"/>
    </row>
    <row r="15" spans="1:17">
      <c r="A15" s="125">
        <f t="shared" si="0"/>
        <v>14</v>
      </c>
      <c r="B15" s="20" t="s">
        <v>1959</v>
      </c>
      <c r="C15" s="129">
        <v>1</v>
      </c>
      <c r="D15" s="10"/>
      <c r="E15" s="139" t="s">
        <v>2911</v>
      </c>
      <c r="F15" s="48"/>
      <c r="G15" s="10" t="s">
        <v>2916</v>
      </c>
      <c r="H15" s="10" t="s">
        <v>2917</v>
      </c>
      <c r="I15" s="9"/>
      <c r="J15" s="9"/>
      <c r="K15" s="20"/>
      <c r="L15" s="21"/>
      <c r="M15" s="13"/>
      <c r="N15" s="13"/>
      <c r="O15" s="22"/>
      <c r="P15" s="18"/>
      <c r="Q15" s="28"/>
    </row>
    <row r="16" spans="1:17">
      <c r="A16" s="125">
        <f t="shared" si="0"/>
        <v>15</v>
      </c>
      <c r="B16" s="20" t="s">
        <v>514</v>
      </c>
      <c r="C16" s="129">
        <v>1</v>
      </c>
      <c r="D16" s="10"/>
      <c r="E16" s="139" t="s">
        <v>2911</v>
      </c>
      <c r="F16" s="48"/>
      <c r="G16" s="10" t="s">
        <v>2916</v>
      </c>
      <c r="H16" s="10" t="s">
        <v>2917</v>
      </c>
      <c r="I16" s="9"/>
      <c r="J16" s="9"/>
      <c r="K16" s="20"/>
      <c r="L16" s="21"/>
      <c r="M16" s="13"/>
      <c r="N16" s="13"/>
      <c r="O16" s="22"/>
      <c r="P16" s="18"/>
      <c r="Q16" s="28"/>
    </row>
    <row r="17" spans="1:17">
      <c r="A17" s="125">
        <f t="shared" si="0"/>
        <v>16</v>
      </c>
      <c r="B17" s="20" t="s">
        <v>1970</v>
      </c>
      <c r="C17" s="129">
        <v>1</v>
      </c>
      <c r="D17" s="10"/>
      <c r="E17" s="139" t="s">
        <v>2911</v>
      </c>
      <c r="F17" s="42"/>
      <c r="G17" s="10" t="s">
        <v>2916</v>
      </c>
      <c r="H17" s="10" t="s">
        <v>2917</v>
      </c>
      <c r="I17" s="9"/>
      <c r="J17" s="9"/>
      <c r="K17" s="20"/>
      <c r="L17" s="21"/>
      <c r="M17" s="13"/>
      <c r="N17" s="13"/>
      <c r="O17" s="22"/>
      <c r="P17" s="18"/>
      <c r="Q17" s="28"/>
    </row>
    <row r="18" spans="1:17">
      <c r="A18" s="125">
        <f t="shared" si="0"/>
        <v>17</v>
      </c>
      <c r="B18" s="20" t="s">
        <v>2919</v>
      </c>
      <c r="C18" s="129">
        <v>1</v>
      </c>
      <c r="D18" s="10"/>
      <c r="E18" s="139" t="s">
        <v>2911</v>
      </c>
      <c r="F18" s="42"/>
      <c r="G18" s="10" t="s">
        <v>2916</v>
      </c>
      <c r="H18" s="10" t="s">
        <v>2917</v>
      </c>
      <c r="I18" s="9"/>
      <c r="J18" s="9"/>
      <c r="K18" s="20"/>
      <c r="L18" s="21"/>
      <c r="M18" s="13"/>
      <c r="N18" s="13"/>
      <c r="O18" s="22"/>
      <c r="P18" s="18"/>
      <c r="Q18" s="28"/>
    </row>
    <row r="19" spans="1:17">
      <c r="A19" s="125">
        <f t="shared" si="0"/>
        <v>18</v>
      </c>
      <c r="B19" s="20" t="s">
        <v>2920</v>
      </c>
      <c r="C19" s="129">
        <v>2</v>
      </c>
      <c r="D19" s="10"/>
      <c r="E19" s="139">
        <v>1996</v>
      </c>
      <c r="F19" s="42"/>
      <c r="G19" s="10" t="s">
        <v>2916</v>
      </c>
      <c r="H19" s="10" t="s">
        <v>2917</v>
      </c>
      <c r="I19" s="9"/>
      <c r="J19" s="9"/>
      <c r="K19" s="20"/>
      <c r="L19" s="21"/>
      <c r="M19" s="13"/>
      <c r="N19" s="13"/>
      <c r="O19" s="22"/>
      <c r="P19" s="18"/>
      <c r="Q19" s="28"/>
    </row>
    <row r="20" spans="1:17">
      <c r="A20" s="125">
        <f t="shared" si="0"/>
        <v>19</v>
      </c>
      <c r="B20" s="20" t="s">
        <v>2921</v>
      </c>
      <c r="C20" s="129">
        <v>1</v>
      </c>
      <c r="D20" s="10"/>
      <c r="E20" s="139">
        <v>1998</v>
      </c>
      <c r="F20" s="42"/>
      <c r="G20" s="10" t="s">
        <v>2916</v>
      </c>
      <c r="H20" s="10" t="s">
        <v>2917</v>
      </c>
      <c r="I20" s="9"/>
      <c r="J20" s="9"/>
      <c r="K20" s="20"/>
      <c r="L20" s="21"/>
      <c r="M20" s="13"/>
      <c r="N20" s="13"/>
      <c r="O20" s="22"/>
      <c r="P20" s="18"/>
      <c r="Q20" s="28"/>
    </row>
    <row r="21" spans="1:17">
      <c r="A21" s="125">
        <f t="shared" si="0"/>
        <v>20</v>
      </c>
      <c r="B21" s="20" t="s">
        <v>2922</v>
      </c>
      <c r="C21" s="129">
        <v>1</v>
      </c>
      <c r="D21" s="10"/>
      <c r="E21" s="139">
        <v>1999</v>
      </c>
      <c r="F21" s="42"/>
      <c r="G21" s="10" t="s">
        <v>2916</v>
      </c>
      <c r="H21" s="10" t="s">
        <v>2917</v>
      </c>
      <c r="I21" s="9"/>
      <c r="J21" s="9"/>
      <c r="K21" s="20"/>
      <c r="L21" s="21"/>
      <c r="M21" s="13"/>
      <c r="N21" s="13"/>
      <c r="O21" s="22"/>
      <c r="P21" s="18"/>
      <c r="Q21" s="28"/>
    </row>
    <row r="22" spans="1:17">
      <c r="A22" s="125">
        <f t="shared" si="0"/>
        <v>21</v>
      </c>
      <c r="B22" s="20" t="s">
        <v>2923</v>
      </c>
      <c r="C22" s="43">
        <v>1</v>
      </c>
      <c r="D22" s="10"/>
      <c r="E22" s="139">
        <v>1999</v>
      </c>
      <c r="F22" s="42"/>
      <c r="G22" s="10" t="s">
        <v>2916</v>
      </c>
      <c r="H22" s="10" t="s">
        <v>2917</v>
      </c>
      <c r="I22" s="9"/>
      <c r="J22" s="9"/>
      <c r="K22" s="20"/>
      <c r="L22" s="21"/>
      <c r="M22" s="13"/>
      <c r="N22" s="13"/>
      <c r="O22" s="22"/>
      <c r="P22" s="18"/>
      <c r="Q22" s="28"/>
    </row>
    <row r="23" spans="1:17">
      <c r="A23" s="125">
        <f t="shared" si="0"/>
        <v>22</v>
      </c>
      <c r="B23" s="20" t="s">
        <v>519</v>
      </c>
      <c r="C23" s="43">
        <v>1</v>
      </c>
      <c r="D23" s="10"/>
      <c r="E23" s="139">
        <v>1999</v>
      </c>
      <c r="F23" s="42"/>
      <c r="G23" s="10" t="s">
        <v>2916</v>
      </c>
      <c r="H23" s="10" t="s">
        <v>2917</v>
      </c>
      <c r="I23" s="9"/>
      <c r="J23" s="9"/>
      <c r="K23" s="20"/>
      <c r="L23" s="21"/>
      <c r="M23" s="13"/>
      <c r="N23" s="13"/>
      <c r="O23" s="22"/>
      <c r="P23" s="18"/>
      <c r="Q23" s="28"/>
    </row>
    <row r="24" spans="1:17">
      <c r="A24" s="125">
        <f t="shared" si="0"/>
        <v>23</v>
      </c>
      <c r="B24" s="20" t="s">
        <v>2924</v>
      </c>
      <c r="C24" s="43">
        <v>1</v>
      </c>
      <c r="D24" s="10"/>
      <c r="E24" s="139">
        <v>2001</v>
      </c>
      <c r="F24" s="42"/>
      <c r="G24" s="10" t="s">
        <v>2916</v>
      </c>
      <c r="H24" s="10" t="s">
        <v>2917</v>
      </c>
      <c r="I24" s="9"/>
      <c r="J24" s="9"/>
      <c r="K24" s="20"/>
      <c r="L24" s="21"/>
      <c r="M24" s="13"/>
      <c r="N24" s="13"/>
      <c r="O24" s="22"/>
      <c r="P24" s="18"/>
      <c r="Q24" s="28"/>
    </row>
    <row r="25" spans="1:17">
      <c r="A25" s="125">
        <f t="shared" si="0"/>
        <v>24</v>
      </c>
      <c r="B25" s="20" t="s">
        <v>2925</v>
      </c>
      <c r="C25" s="43">
        <v>1</v>
      </c>
      <c r="D25" s="10"/>
      <c r="E25" s="139">
        <v>2009</v>
      </c>
      <c r="F25" s="42"/>
      <c r="G25" s="10" t="s">
        <v>2916</v>
      </c>
      <c r="H25" s="10" t="s">
        <v>2917</v>
      </c>
      <c r="I25" s="9"/>
      <c r="J25" s="9"/>
      <c r="K25" s="20"/>
      <c r="L25" s="21"/>
      <c r="M25" s="13"/>
      <c r="N25" s="13"/>
      <c r="O25" s="22"/>
      <c r="P25" s="18"/>
      <c r="Q25" s="28"/>
    </row>
    <row r="26" spans="1:17">
      <c r="A26" s="125">
        <f t="shared" si="0"/>
        <v>25</v>
      </c>
      <c r="B26" s="20" t="s">
        <v>2926</v>
      </c>
      <c r="C26" s="43">
        <v>1</v>
      </c>
      <c r="D26" s="10"/>
      <c r="E26" s="139">
        <v>2009</v>
      </c>
      <c r="F26" s="42"/>
      <c r="G26" s="10" t="s">
        <v>2916</v>
      </c>
      <c r="H26" s="10" t="s">
        <v>2917</v>
      </c>
      <c r="I26" s="9"/>
      <c r="J26" s="9"/>
      <c r="K26" s="20"/>
      <c r="L26" s="21"/>
      <c r="M26" s="13"/>
      <c r="N26" s="13"/>
      <c r="O26" s="22"/>
      <c r="P26" s="18"/>
      <c r="Q26" s="28"/>
    </row>
    <row r="27" spans="1:17">
      <c r="A27" s="125">
        <f t="shared" si="0"/>
        <v>26</v>
      </c>
      <c r="B27" s="20" t="s">
        <v>515</v>
      </c>
      <c r="C27" s="43">
        <v>1</v>
      </c>
      <c r="D27" s="10"/>
      <c r="E27" s="139" t="s">
        <v>2911</v>
      </c>
      <c r="F27" s="42"/>
      <c r="G27" s="10" t="s">
        <v>2916</v>
      </c>
      <c r="H27" s="10" t="s">
        <v>2917</v>
      </c>
      <c r="I27" s="9"/>
      <c r="J27" s="9"/>
      <c r="K27" s="20"/>
      <c r="L27" s="21"/>
      <c r="M27" s="13"/>
      <c r="N27" s="13"/>
      <c r="O27" s="22"/>
      <c r="P27" s="18"/>
      <c r="Q27" s="28"/>
    </row>
    <row r="28" spans="1:17">
      <c r="A28" s="125">
        <f t="shared" si="0"/>
        <v>27</v>
      </c>
      <c r="B28" s="20" t="s">
        <v>2927</v>
      </c>
      <c r="C28" s="43">
        <v>1</v>
      </c>
      <c r="D28" s="10"/>
      <c r="E28" s="139">
        <v>1995</v>
      </c>
      <c r="F28" s="42"/>
      <c r="G28" s="10" t="s">
        <v>2916</v>
      </c>
      <c r="H28" s="10" t="s">
        <v>2917</v>
      </c>
      <c r="I28" s="9"/>
      <c r="J28" s="9"/>
      <c r="K28" s="20"/>
      <c r="L28" s="21"/>
      <c r="M28" s="13"/>
      <c r="N28" s="13"/>
      <c r="O28" s="22"/>
      <c r="P28" s="18"/>
      <c r="Q28" s="28"/>
    </row>
    <row r="29" spans="1:17">
      <c r="A29" s="125">
        <f t="shared" si="0"/>
        <v>28</v>
      </c>
      <c r="B29" s="20" t="s">
        <v>2928</v>
      </c>
      <c r="C29" s="43">
        <v>1</v>
      </c>
      <c r="D29" s="10"/>
      <c r="E29" s="139">
        <v>1996</v>
      </c>
      <c r="F29" s="42"/>
      <c r="G29" s="10" t="s">
        <v>2916</v>
      </c>
      <c r="H29" s="10" t="s">
        <v>2917</v>
      </c>
      <c r="I29" s="9"/>
      <c r="J29" s="9"/>
      <c r="K29" s="20"/>
      <c r="L29" s="21"/>
      <c r="M29" s="13"/>
      <c r="N29" s="13"/>
      <c r="O29" s="22"/>
      <c r="P29" s="18"/>
      <c r="Q29" s="28"/>
    </row>
    <row r="30" spans="1:17">
      <c r="A30" s="125">
        <f t="shared" si="0"/>
        <v>29</v>
      </c>
      <c r="B30" s="20" t="s">
        <v>2055</v>
      </c>
      <c r="C30" s="43">
        <v>10</v>
      </c>
      <c r="D30" s="10"/>
      <c r="E30" s="139">
        <v>1997</v>
      </c>
      <c r="F30" s="42"/>
      <c r="G30" s="10" t="s">
        <v>2916</v>
      </c>
      <c r="H30" s="10" t="s">
        <v>2917</v>
      </c>
      <c r="I30" s="9"/>
      <c r="J30" s="9"/>
      <c r="K30" s="20"/>
      <c r="L30" s="21"/>
      <c r="M30" s="13"/>
      <c r="N30" s="13"/>
      <c r="O30" s="22"/>
      <c r="P30" s="18"/>
      <c r="Q30" s="28"/>
    </row>
    <row r="31" spans="1:17">
      <c r="A31" s="125">
        <f t="shared" si="0"/>
        <v>30</v>
      </c>
      <c r="B31" s="20" t="s">
        <v>2929</v>
      </c>
      <c r="C31" s="43">
        <v>1</v>
      </c>
      <c r="D31" s="10"/>
      <c r="E31" s="139">
        <v>1997</v>
      </c>
      <c r="F31" s="42"/>
      <c r="G31" s="10" t="s">
        <v>2916</v>
      </c>
      <c r="H31" s="10" t="s">
        <v>2917</v>
      </c>
      <c r="I31" s="9"/>
      <c r="J31" s="9"/>
      <c r="K31" s="20"/>
      <c r="L31" s="21"/>
      <c r="M31" s="13"/>
      <c r="N31" s="13"/>
      <c r="O31" s="22"/>
      <c r="P31" s="18"/>
      <c r="Q31" s="28"/>
    </row>
    <row r="32" spans="1:17">
      <c r="A32" s="125">
        <f t="shared" si="0"/>
        <v>31</v>
      </c>
      <c r="B32" s="20" t="s">
        <v>2930</v>
      </c>
      <c r="C32" s="43">
        <v>1</v>
      </c>
      <c r="D32" s="10"/>
      <c r="E32" s="139">
        <v>1997</v>
      </c>
      <c r="F32" s="42"/>
      <c r="G32" s="10" t="s">
        <v>2916</v>
      </c>
      <c r="H32" s="10" t="s">
        <v>2917</v>
      </c>
      <c r="I32" s="9"/>
      <c r="J32" s="9"/>
      <c r="K32" s="20"/>
      <c r="L32" s="21"/>
      <c r="M32" s="13"/>
      <c r="N32" s="13"/>
      <c r="O32" s="22"/>
      <c r="P32" s="18"/>
      <c r="Q32" s="28"/>
    </row>
    <row r="33" spans="1:17">
      <c r="A33" s="125">
        <f t="shared" si="0"/>
        <v>32</v>
      </c>
      <c r="B33" s="32" t="s">
        <v>1960</v>
      </c>
      <c r="C33" s="43">
        <v>1</v>
      </c>
      <c r="D33" s="10"/>
      <c r="E33" s="139">
        <v>1997</v>
      </c>
      <c r="F33" s="42"/>
      <c r="G33" s="10" t="s">
        <v>2916</v>
      </c>
      <c r="H33" s="10" t="s">
        <v>2917</v>
      </c>
      <c r="I33" s="9"/>
      <c r="J33" s="9"/>
      <c r="K33" s="20"/>
      <c r="L33" s="21"/>
      <c r="M33" s="13"/>
      <c r="N33" s="13"/>
      <c r="O33" s="22"/>
      <c r="P33" s="18"/>
      <c r="Q33" s="28"/>
    </row>
    <row r="34" spans="1:17">
      <c r="A34" s="125">
        <f t="shared" si="0"/>
        <v>33</v>
      </c>
      <c r="B34" s="20" t="s">
        <v>2931</v>
      </c>
      <c r="C34" s="43">
        <v>1</v>
      </c>
      <c r="D34" s="10"/>
      <c r="E34" s="139">
        <v>1998</v>
      </c>
      <c r="F34" s="42"/>
      <c r="G34" s="10" t="s">
        <v>2906</v>
      </c>
      <c r="H34" s="10" t="s">
        <v>2907</v>
      </c>
      <c r="I34" s="9"/>
      <c r="J34" s="9"/>
      <c r="K34" s="20"/>
      <c r="L34" s="21"/>
      <c r="M34" s="13"/>
      <c r="N34" s="13"/>
      <c r="O34" s="22"/>
      <c r="P34" s="18"/>
      <c r="Q34" s="28"/>
    </row>
    <row r="35" spans="1:17">
      <c r="A35" s="125">
        <f t="shared" si="0"/>
        <v>34</v>
      </c>
      <c r="B35" s="20" t="s">
        <v>2932</v>
      </c>
      <c r="C35" s="43">
        <v>1</v>
      </c>
      <c r="D35" s="10"/>
      <c r="E35" s="139">
        <v>1998</v>
      </c>
      <c r="F35" s="42"/>
      <c r="G35" s="10" t="s">
        <v>2916</v>
      </c>
      <c r="H35" s="10" t="s">
        <v>2917</v>
      </c>
      <c r="I35" s="9"/>
      <c r="J35" s="9"/>
      <c r="K35" s="20"/>
      <c r="L35" s="21"/>
      <c r="M35" s="13"/>
      <c r="N35" s="13"/>
      <c r="O35" s="22"/>
      <c r="P35" s="18"/>
      <c r="Q35" s="28"/>
    </row>
    <row r="36" spans="1:17">
      <c r="A36" s="125">
        <f t="shared" si="0"/>
        <v>35</v>
      </c>
      <c r="B36" s="20" t="s">
        <v>1961</v>
      </c>
      <c r="C36" s="43">
        <v>1</v>
      </c>
      <c r="D36" s="10"/>
      <c r="E36" s="139">
        <v>1998</v>
      </c>
      <c r="F36" s="42"/>
      <c r="G36" s="10" t="s">
        <v>2916</v>
      </c>
      <c r="H36" s="10" t="s">
        <v>2917</v>
      </c>
      <c r="I36" s="9"/>
      <c r="J36" s="9"/>
      <c r="K36" s="20"/>
      <c r="L36" s="21"/>
      <c r="M36" s="13"/>
      <c r="N36" s="13"/>
      <c r="O36" s="22"/>
      <c r="P36" s="18"/>
      <c r="Q36" s="28"/>
    </row>
    <row r="37" spans="1:17">
      <c r="A37" s="125">
        <f t="shared" si="0"/>
        <v>36</v>
      </c>
      <c r="B37" s="20" t="s">
        <v>2933</v>
      </c>
      <c r="C37" s="43">
        <v>1</v>
      </c>
      <c r="D37" s="10"/>
      <c r="E37" s="139">
        <v>1998</v>
      </c>
      <c r="F37" s="42"/>
      <c r="G37" s="10" t="s">
        <v>2916</v>
      </c>
      <c r="H37" s="10" t="s">
        <v>2917</v>
      </c>
      <c r="I37" s="9"/>
      <c r="J37" s="9"/>
      <c r="K37" s="20"/>
      <c r="L37" s="21"/>
      <c r="M37" s="13"/>
      <c r="N37" s="13"/>
      <c r="O37" s="22"/>
      <c r="P37" s="18"/>
      <c r="Q37" s="28"/>
    </row>
    <row r="38" spans="1:17">
      <c r="A38" s="125">
        <f t="shared" si="0"/>
        <v>37</v>
      </c>
      <c r="B38" s="20" t="s">
        <v>2934</v>
      </c>
      <c r="C38" s="43">
        <v>1</v>
      </c>
      <c r="D38" s="10"/>
      <c r="E38" s="139">
        <v>1999</v>
      </c>
      <c r="F38" s="42"/>
      <c r="G38" s="10" t="s">
        <v>2916</v>
      </c>
      <c r="H38" s="10" t="s">
        <v>2917</v>
      </c>
      <c r="I38" s="9"/>
      <c r="J38" s="9"/>
      <c r="K38" s="20"/>
      <c r="L38" s="21"/>
      <c r="M38" s="13"/>
      <c r="N38" s="13"/>
      <c r="O38" s="22"/>
      <c r="P38" s="18"/>
      <c r="Q38" s="28"/>
    </row>
    <row r="39" spans="1:17">
      <c r="A39" s="125">
        <f t="shared" si="0"/>
        <v>38</v>
      </c>
      <c r="B39" s="20" t="s">
        <v>2935</v>
      </c>
      <c r="C39" s="43">
        <v>1</v>
      </c>
      <c r="D39" s="10"/>
      <c r="E39" s="139">
        <v>2000</v>
      </c>
      <c r="F39" s="42"/>
      <c r="G39" s="10" t="s">
        <v>2916</v>
      </c>
      <c r="H39" s="10" t="s">
        <v>2917</v>
      </c>
      <c r="I39" s="9"/>
      <c r="J39" s="9"/>
      <c r="K39" s="20"/>
      <c r="L39" s="21"/>
      <c r="M39" s="13"/>
      <c r="N39" s="13"/>
      <c r="O39" s="22"/>
      <c r="P39" s="18"/>
      <c r="Q39" s="28"/>
    </row>
    <row r="40" spans="1:17">
      <c r="A40" s="125">
        <f t="shared" si="0"/>
        <v>39</v>
      </c>
      <c r="B40" s="20" t="s">
        <v>1964</v>
      </c>
      <c r="C40" s="43">
        <v>1</v>
      </c>
      <c r="D40" s="10"/>
      <c r="E40" s="139">
        <v>2000</v>
      </c>
      <c r="F40" s="42"/>
      <c r="G40" s="10" t="s">
        <v>2916</v>
      </c>
      <c r="H40" s="10" t="s">
        <v>2917</v>
      </c>
      <c r="I40" s="9"/>
      <c r="J40" s="9"/>
      <c r="K40" s="20"/>
      <c r="L40" s="21"/>
      <c r="M40" s="13"/>
      <c r="N40" s="13"/>
      <c r="O40" s="22"/>
      <c r="P40" s="18"/>
      <c r="Q40" s="28"/>
    </row>
    <row r="41" spans="1:17">
      <c r="A41" s="125">
        <f t="shared" si="0"/>
        <v>40</v>
      </c>
      <c r="B41" s="20" t="s">
        <v>2243</v>
      </c>
      <c r="C41" s="43">
        <v>1</v>
      </c>
      <c r="D41" s="10"/>
      <c r="E41" s="139">
        <v>2000</v>
      </c>
      <c r="F41" s="42"/>
      <c r="G41" s="10" t="s">
        <v>2916</v>
      </c>
      <c r="H41" s="10" t="s">
        <v>2917</v>
      </c>
      <c r="I41" s="9"/>
      <c r="J41" s="9"/>
      <c r="K41" s="20"/>
      <c r="L41" s="21"/>
      <c r="M41" s="13"/>
      <c r="N41" s="13"/>
      <c r="O41" s="22"/>
      <c r="P41" s="18"/>
      <c r="Q41" s="28"/>
    </row>
    <row r="42" spans="1:17">
      <c r="A42" s="125">
        <f t="shared" si="0"/>
        <v>41</v>
      </c>
      <c r="B42" s="32" t="s">
        <v>2936</v>
      </c>
      <c r="C42" s="43">
        <v>1</v>
      </c>
      <c r="D42" s="10"/>
      <c r="E42" s="139">
        <v>2001</v>
      </c>
      <c r="F42" s="42"/>
      <c r="G42" s="10" t="s">
        <v>2906</v>
      </c>
      <c r="H42" s="10" t="s">
        <v>2907</v>
      </c>
      <c r="I42" s="9"/>
      <c r="J42" s="9"/>
      <c r="K42" s="20"/>
      <c r="L42" s="21"/>
      <c r="M42" s="13"/>
      <c r="N42" s="13"/>
      <c r="O42" s="22"/>
      <c r="P42" s="18"/>
      <c r="Q42" s="28"/>
    </row>
    <row r="43" spans="1:17">
      <c r="A43" s="125">
        <f t="shared" si="0"/>
        <v>42</v>
      </c>
      <c r="B43" s="20" t="s">
        <v>2937</v>
      </c>
      <c r="C43" s="43">
        <v>1</v>
      </c>
      <c r="D43" s="10"/>
      <c r="E43" s="139">
        <v>2004</v>
      </c>
      <c r="F43" s="42"/>
      <c r="G43" s="10" t="s">
        <v>2906</v>
      </c>
      <c r="H43" s="10" t="s">
        <v>2907</v>
      </c>
      <c r="I43" s="9"/>
      <c r="J43" s="9"/>
      <c r="K43" s="20"/>
      <c r="L43" s="21"/>
      <c r="M43" s="13"/>
      <c r="N43" s="13"/>
      <c r="O43" s="22"/>
      <c r="P43" s="18"/>
      <c r="Q43" s="28"/>
    </row>
    <row r="44" spans="1:17">
      <c r="A44" s="125">
        <f t="shared" si="0"/>
        <v>43</v>
      </c>
      <c r="B44" s="20" t="s">
        <v>1962</v>
      </c>
      <c r="C44" s="43">
        <v>1</v>
      </c>
      <c r="D44" s="10"/>
      <c r="E44" s="139">
        <v>1998</v>
      </c>
      <c r="F44" s="42"/>
      <c r="G44" s="10" t="s">
        <v>2906</v>
      </c>
      <c r="H44" s="10" t="s">
        <v>2907</v>
      </c>
      <c r="I44" s="9"/>
      <c r="J44" s="9"/>
      <c r="K44" s="20"/>
      <c r="L44" s="21"/>
      <c r="M44" s="13"/>
      <c r="N44" s="13"/>
      <c r="O44" s="22"/>
      <c r="P44" s="18"/>
      <c r="Q44" s="28"/>
    </row>
    <row r="45" spans="1:17">
      <c r="A45" s="125">
        <f t="shared" si="0"/>
        <v>44</v>
      </c>
      <c r="B45" s="20" t="s">
        <v>2938</v>
      </c>
      <c r="C45" s="43">
        <v>1</v>
      </c>
      <c r="D45" s="10"/>
      <c r="E45" s="139">
        <v>1996</v>
      </c>
      <c r="F45" s="42"/>
      <c r="G45" s="10" t="s">
        <v>2906</v>
      </c>
      <c r="H45" s="10" t="s">
        <v>2907</v>
      </c>
      <c r="I45" s="9"/>
      <c r="J45" s="9"/>
      <c r="K45" s="20"/>
      <c r="L45" s="21"/>
      <c r="M45" s="13"/>
      <c r="N45" s="13"/>
      <c r="O45" s="22"/>
      <c r="P45" s="18"/>
      <c r="Q45" s="28"/>
    </row>
    <row r="46" spans="1:17">
      <c r="A46" s="125">
        <f t="shared" si="0"/>
        <v>45</v>
      </c>
      <c r="B46" s="20" t="s">
        <v>2939</v>
      </c>
      <c r="C46" s="43">
        <v>1</v>
      </c>
      <c r="D46" s="10"/>
      <c r="E46" s="139">
        <v>1996</v>
      </c>
      <c r="F46" s="42"/>
      <c r="G46" s="10" t="s">
        <v>2906</v>
      </c>
      <c r="H46" s="10" t="s">
        <v>2907</v>
      </c>
      <c r="I46" s="9"/>
      <c r="J46" s="9"/>
      <c r="K46" s="20"/>
      <c r="L46" s="21"/>
      <c r="M46" s="13"/>
      <c r="N46" s="13"/>
      <c r="O46" s="22"/>
      <c r="P46" s="18"/>
      <c r="Q46" s="28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46" unlockedFormula="1"/>
  </ignoredErrors>
</worksheet>
</file>

<file path=xl/worksheets/sheet35.xml><?xml version="1.0" encoding="utf-8"?>
<worksheet xmlns="http://schemas.openxmlformats.org/spreadsheetml/2006/main" xmlns:r="http://schemas.openxmlformats.org/officeDocument/2006/relationships">
  <dimension ref="A1:Q49"/>
  <sheetViews>
    <sheetView zoomScale="80" workbookViewId="0">
      <pane ySplit="1" topLeftCell="A2" activePane="bottomLeft" state="frozen"/>
      <selection pane="bottomLeft" activeCell="A3" sqref="A3:A19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1.7109375" style="29" customWidth="1"/>
    <col min="7" max="7" width="13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1.7109375" customWidth="1"/>
    <col min="16" max="16" width="17.7109375" style="17" hidden="1" customWidth="1"/>
    <col min="17" max="17" width="17.1406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4.25">
      <c r="A2" s="19">
        <v>1</v>
      </c>
      <c r="B2" s="521" t="s">
        <v>3600</v>
      </c>
      <c r="C2" s="455"/>
      <c r="D2" s="456"/>
      <c r="E2" s="522"/>
      <c r="F2" s="523"/>
      <c r="G2" s="524" t="s">
        <v>3610</v>
      </c>
      <c r="H2" s="524" t="s">
        <v>3611</v>
      </c>
      <c r="I2" s="9"/>
      <c r="J2" s="9"/>
      <c r="K2" s="20"/>
      <c r="L2" s="21"/>
      <c r="M2" s="13"/>
      <c r="N2" s="13"/>
      <c r="O2" s="22"/>
      <c r="P2" s="18"/>
      <c r="Q2" s="484"/>
    </row>
    <row r="3" spans="1:17" ht="14.25">
      <c r="A3" s="19">
        <f t="shared" ref="A3:A19" si="0">A2+1</f>
        <v>2</v>
      </c>
      <c r="B3" s="521" t="s">
        <v>3601</v>
      </c>
      <c r="C3" s="455"/>
      <c r="D3" s="456"/>
      <c r="E3" s="522"/>
      <c r="F3" s="523"/>
      <c r="G3" s="524" t="s">
        <v>3610</v>
      </c>
      <c r="H3" s="524" t="s">
        <v>3611</v>
      </c>
      <c r="I3" s="9"/>
      <c r="J3" s="9"/>
      <c r="K3" s="20"/>
      <c r="L3" s="21"/>
      <c r="M3" s="13"/>
      <c r="N3" s="13"/>
      <c r="O3" s="22"/>
      <c r="P3" s="18"/>
      <c r="Q3" s="484"/>
    </row>
    <row r="4" spans="1:17" ht="14.25">
      <c r="A4" s="19">
        <f t="shared" si="0"/>
        <v>3</v>
      </c>
      <c r="B4" s="521" t="s">
        <v>1783</v>
      </c>
      <c r="C4" s="455"/>
      <c r="D4" s="459"/>
      <c r="E4" s="525"/>
      <c r="F4" s="523"/>
      <c r="G4" s="524" t="s">
        <v>3610</v>
      </c>
      <c r="H4" s="524" t="s">
        <v>3611</v>
      </c>
      <c r="I4" s="9"/>
      <c r="J4" s="9"/>
      <c r="K4" s="20"/>
      <c r="L4" s="21"/>
      <c r="M4" s="13"/>
      <c r="N4" s="13"/>
      <c r="O4" s="22"/>
      <c r="P4" s="18"/>
      <c r="Q4" s="484"/>
    </row>
    <row r="5" spans="1:17" ht="14.25">
      <c r="A5" s="19">
        <f t="shared" si="0"/>
        <v>4</v>
      </c>
      <c r="B5" s="521" t="s">
        <v>3602</v>
      </c>
      <c r="C5" s="455"/>
      <c r="D5" s="456"/>
      <c r="E5" s="525"/>
      <c r="F5" s="526"/>
      <c r="G5" s="524" t="s">
        <v>3610</v>
      </c>
      <c r="H5" s="524" t="s">
        <v>3611</v>
      </c>
      <c r="I5" s="9"/>
      <c r="J5" s="9"/>
      <c r="K5" s="20"/>
      <c r="L5" s="21"/>
      <c r="M5" s="13"/>
      <c r="N5" s="13"/>
      <c r="O5" s="22"/>
      <c r="P5" s="18"/>
      <c r="Q5" s="484"/>
    </row>
    <row r="6" spans="1:17" ht="14.25">
      <c r="A6" s="19">
        <f t="shared" si="0"/>
        <v>5</v>
      </c>
      <c r="B6" s="521" t="s">
        <v>1053</v>
      </c>
      <c r="C6" s="455"/>
      <c r="D6" s="456"/>
      <c r="E6" s="525"/>
      <c r="F6" s="527"/>
      <c r="G6" s="524" t="s">
        <v>3610</v>
      </c>
      <c r="H6" s="524" t="s">
        <v>3611</v>
      </c>
      <c r="I6" s="9"/>
      <c r="J6" s="9"/>
      <c r="K6" s="20"/>
      <c r="L6" s="21"/>
      <c r="M6" s="13"/>
      <c r="N6" s="13"/>
      <c r="O6" s="22"/>
      <c r="P6" s="18"/>
      <c r="Q6" s="484"/>
    </row>
    <row r="7" spans="1:17" ht="14.25">
      <c r="A7" s="19">
        <f t="shared" si="0"/>
        <v>6</v>
      </c>
      <c r="B7" s="521" t="s">
        <v>3603</v>
      </c>
      <c r="C7" s="461"/>
      <c r="D7" s="462"/>
      <c r="E7" s="528"/>
      <c r="F7" s="526"/>
      <c r="G7" s="524" t="s">
        <v>3610</v>
      </c>
      <c r="H7" s="524" t="s">
        <v>3611</v>
      </c>
      <c r="I7" s="9"/>
      <c r="J7" s="9"/>
      <c r="K7" s="20"/>
      <c r="L7" s="21"/>
      <c r="M7" s="13"/>
      <c r="N7" s="13"/>
      <c r="O7" s="22"/>
      <c r="P7" s="18"/>
      <c r="Q7" s="484"/>
    </row>
    <row r="8" spans="1:17" ht="14.25">
      <c r="A8" s="19">
        <f t="shared" si="0"/>
        <v>7</v>
      </c>
      <c r="B8" s="521" t="s">
        <v>3604</v>
      </c>
      <c r="C8" s="461"/>
      <c r="D8" s="462"/>
      <c r="E8" s="529">
        <v>2003</v>
      </c>
      <c r="F8" s="530"/>
      <c r="G8" s="524" t="s">
        <v>3610</v>
      </c>
      <c r="H8" s="524" t="s">
        <v>3611</v>
      </c>
      <c r="I8" s="9"/>
      <c r="J8" s="9"/>
      <c r="K8" s="20"/>
      <c r="L8" s="21"/>
      <c r="M8" s="13"/>
      <c r="N8" s="13"/>
      <c r="O8" s="22"/>
      <c r="P8" s="18"/>
      <c r="Q8" s="487"/>
    </row>
    <row r="9" spans="1:17" ht="14.25">
      <c r="A9" s="19">
        <f t="shared" si="0"/>
        <v>8</v>
      </c>
      <c r="B9" s="521" t="s">
        <v>3605</v>
      </c>
      <c r="C9" s="455"/>
      <c r="D9" s="456"/>
      <c r="E9" s="529">
        <v>2003</v>
      </c>
      <c r="F9" s="530"/>
      <c r="G9" s="524" t="s">
        <v>3610</v>
      </c>
      <c r="H9" s="524" t="s">
        <v>3611</v>
      </c>
      <c r="I9" s="9"/>
      <c r="J9" s="9"/>
      <c r="K9" s="20"/>
      <c r="L9" s="21"/>
      <c r="M9" s="13"/>
      <c r="N9" s="13"/>
      <c r="O9" s="22"/>
      <c r="P9" s="18"/>
      <c r="Q9" s="484"/>
    </row>
    <row r="10" spans="1:17" ht="14.25">
      <c r="A10" s="19">
        <f t="shared" si="0"/>
        <v>9</v>
      </c>
      <c r="B10" s="521" t="s">
        <v>1048</v>
      </c>
      <c r="C10" s="461"/>
      <c r="D10" s="462"/>
      <c r="E10" s="529">
        <v>1998</v>
      </c>
      <c r="F10" s="530"/>
      <c r="G10" s="524" t="s">
        <v>3610</v>
      </c>
      <c r="H10" s="524" t="s">
        <v>3611</v>
      </c>
      <c r="I10" s="9"/>
      <c r="J10" s="9"/>
      <c r="K10" s="20"/>
      <c r="L10" s="21"/>
      <c r="M10" s="13"/>
      <c r="N10" s="13"/>
      <c r="O10" s="22"/>
      <c r="P10" s="18"/>
      <c r="Q10" s="486"/>
    </row>
    <row r="11" spans="1:17" ht="14.25">
      <c r="A11" s="19">
        <f t="shared" si="0"/>
        <v>10</v>
      </c>
      <c r="B11" s="521" t="s">
        <v>1048</v>
      </c>
      <c r="C11" s="455"/>
      <c r="D11" s="464"/>
      <c r="E11" s="529">
        <v>2003</v>
      </c>
      <c r="F11" s="530"/>
      <c r="G11" s="524" t="s">
        <v>3610</v>
      </c>
      <c r="H11" s="524" t="s">
        <v>3611</v>
      </c>
      <c r="I11" s="9"/>
      <c r="J11" s="9"/>
      <c r="K11" s="20"/>
      <c r="L11" s="21"/>
      <c r="M11" s="13"/>
      <c r="N11" s="13"/>
      <c r="O11" s="22"/>
      <c r="P11" s="18"/>
      <c r="Q11" s="487"/>
    </row>
    <row r="12" spans="1:17" ht="14.25">
      <c r="A12" s="19">
        <f t="shared" si="0"/>
        <v>11</v>
      </c>
      <c r="B12" s="521" t="s">
        <v>1048</v>
      </c>
      <c r="C12" s="455"/>
      <c r="D12" s="464"/>
      <c r="E12" s="529">
        <v>1993</v>
      </c>
      <c r="F12" s="530"/>
      <c r="G12" s="524" t="s">
        <v>3610</v>
      </c>
      <c r="H12" s="524" t="s">
        <v>3611</v>
      </c>
      <c r="I12" s="9"/>
      <c r="J12" s="9"/>
      <c r="K12" s="20"/>
      <c r="L12" s="21"/>
      <c r="M12" s="13"/>
      <c r="N12" s="13"/>
      <c r="O12" s="22"/>
      <c r="P12" s="18"/>
      <c r="Q12" s="487"/>
    </row>
    <row r="13" spans="1:17" ht="14.25">
      <c r="A13" s="19">
        <f t="shared" si="0"/>
        <v>12</v>
      </c>
      <c r="B13" s="521" t="s">
        <v>3606</v>
      </c>
      <c r="C13" s="455"/>
      <c r="D13" s="529"/>
      <c r="E13" s="529">
        <v>2001</v>
      </c>
      <c r="F13" s="529"/>
      <c r="G13" s="524" t="s">
        <v>3610</v>
      </c>
      <c r="H13" s="524" t="s">
        <v>3611</v>
      </c>
      <c r="I13" s="9"/>
      <c r="J13" s="9"/>
      <c r="K13" s="20"/>
      <c r="L13" s="21"/>
      <c r="M13" s="13"/>
      <c r="N13" s="13"/>
      <c r="O13" s="22"/>
      <c r="P13" s="18"/>
      <c r="Q13" s="487"/>
    </row>
    <row r="14" spans="1:17" ht="14.25">
      <c r="A14" s="19">
        <f t="shared" si="0"/>
        <v>13</v>
      </c>
      <c r="B14" s="521" t="s">
        <v>3607</v>
      </c>
      <c r="C14" s="455"/>
      <c r="D14" s="529"/>
      <c r="E14" s="529"/>
      <c r="F14" s="529"/>
      <c r="G14" s="524" t="s">
        <v>3610</v>
      </c>
      <c r="H14" s="524" t="s">
        <v>3611</v>
      </c>
      <c r="I14" s="9"/>
      <c r="J14" s="9"/>
      <c r="K14" s="20"/>
      <c r="L14" s="21"/>
      <c r="M14" s="13"/>
      <c r="N14" s="13"/>
      <c r="O14" s="22"/>
      <c r="P14" s="18"/>
      <c r="Q14" s="487"/>
    </row>
    <row r="15" spans="1:17" ht="14.25">
      <c r="A15" s="19">
        <f t="shared" si="0"/>
        <v>14</v>
      </c>
      <c r="B15" s="521" t="s">
        <v>3378</v>
      </c>
      <c r="C15" s="455"/>
      <c r="D15" s="456"/>
      <c r="E15" s="525"/>
      <c r="F15" s="526"/>
      <c r="G15" s="524" t="s">
        <v>3610</v>
      </c>
      <c r="H15" s="524" t="s">
        <v>3611</v>
      </c>
      <c r="I15" s="9"/>
      <c r="J15" s="9"/>
      <c r="K15" s="20"/>
      <c r="L15" s="21"/>
      <c r="M15" s="13"/>
      <c r="N15" s="13"/>
      <c r="O15" s="22"/>
      <c r="P15" s="18"/>
      <c r="Q15" s="487"/>
    </row>
    <row r="16" spans="1:17" ht="14.25">
      <c r="A16" s="19">
        <f t="shared" si="0"/>
        <v>15</v>
      </c>
      <c r="B16" s="521" t="s">
        <v>1967</v>
      </c>
      <c r="C16" s="455"/>
      <c r="D16" s="456"/>
      <c r="E16" s="525"/>
      <c r="F16" s="526"/>
      <c r="G16" s="524" t="s">
        <v>3610</v>
      </c>
      <c r="H16" s="524" t="s">
        <v>3611</v>
      </c>
      <c r="I16" s="9"/>
      <c r="J16" s="9"/>
      <c r="K16" s="20"/>
      <c r="L16" s="21"/>
      <c r="M16" s="13"/>
      <c r="N16" s="13"/>
      <c r="O16" s="22"/>
      <c r="P16" s="18"/>
      <c r="Q16" s="487"/>
    </row>
    <row r="17" spans="1:17" ht="14.25">
      <c r="A17" s="19">
        <f t="shared" si="0"/>
        <v>16</v>
      </c>
      <c r="B17" s="521" t="s">
        <v>511</v>
      </c>
      <c r="C17" s="455"/>
      <c r="D17" s="456"/>
      <c r="E17" s="525"/>
      <c r="F17" s="526"/>
      <c r="G17" s="524" t="s">
        <v>3610</v>
      </c>
      <c r="H17" s="524" t="s">
        <v>3611</v>
      </c>
      <c r="I17" s="9"/>
      <c r="J17" s="9"/>
      <c r="K17" s="20"/>
      <c r="L17" s="21"/>
      <c r="M17" s="13"/>
      <c r="N17" s="13"/>
      <c r="O17" s="22"/>
      <c r="P17" s="18"/>
      <c r="Q17" s="487"/>
    </row>
    <row r="18" spans="1:17" ht="14.25">
      <c r="A18" s="19">
        <f t="shared" si="0"/>
        <v>17</v>
      </c>
      <c r="B18" s="521" t="s">
        <v>3608</v>
      </c>
      <c r="C18" s="455"/>
      <c r="D18" s="456"/>
      <c r="E18" s="525"/>
      <c r="F18" s="526"/>
      <c r="G18" s="524" t="s">
        <v>3610</v>
      </c>
      <c r="H18" s="524" t="s">
        <v>3611</v>
      </c>
      <c r="I18" s="9"/>
      <c r="J18" s="9"/>
      <c r="K18" s="20"/>
      <c r="L18" s="21"/>
      <c r="M18" s="13"/>
      <c r="N18" s="13"/>
      <c r="O18" s="22"/>
      <c r="P18" s="18"/>
      <c r="Q18" s="487"/>
    </row>
    <row r="19" spans="1:17" ht="14.25">
      <c r="A19" s="19">
        <f t="shared" si="0"/>
        <v>18</v>
      </c>
      <c r="B19" s="521" t="s">
        <v>3609</v>
      </c>
      <c r="C19" s="455"/>
      <c r="D19" s="456"/>
      <c r="E19" s="525"/>
      <c r="F19" s="526"/>
      <c r="G19" s="524" t="s">
        <v>3610</v>
      </c>
      <c r="H19" s="524" t="s">
        <v>3611</v>
      </c>
      <c r="I19" s="9"/>
      <c r="J19" s="9"/>
      <c r="K19" s="20"/>
      <c r="L19" s="21"/>
      <c r="M19" s="13"/>
      <c r="N19" s="13"/>
      <c r="O19" s="22"/>
      <c r="P19" s="18"/>
      <c r="Q19" s="487"/>
    </row>
    <row r="20" spans="1:17">
      <c r="Q20" s="50"/>
    </row>
    <row r="21" spans="1:17">
      <c r="Q21" s="50"/>
    </row>
    <row r="22" spans="1:17">
      <c r="Q22" s="50"/>
    </row>
    <row r="23" spans="1:17">
      <c r="Q23" s="50"/>
    </row>
    <row r="24" spans="1:17">
      <c r="Q24" s="50"/>
    </row>
    <row r="25" spans="1:17">
      <c r="Q25" s="50"/>
    </row>
    <row r="26" spans="1:17">
      <c r="Q26" s="50"/>
    </row>
    <row r="27" spans="1:17">
      <c r="Q27" s="50"/>
    </row>
    <row r="28" spans="1:17">
      <c r="Q28" s="50"/>
    </row>
    <row r="29" spans="1:17">
      <c r="Q29" s="50"/>
    </row>
    <row r="30" spans="1:17">
      <c r="Q30" s="50"/>
    </row>
    <row r="31" spans="1:17">
      <c r="Q31" s="50"/>
    </row>
    <row r="32" spans="1:17">
      <c r="Q32" s="50"/>
    </row>
    <row r="33" spans="17:17">
      <c r="Q33" s="50"/>
    </row>
    <row r="34" spans="17:17">
      <c r="Q34" s="50"/>
    </row>
    <row r="35" spans="17:17">
      <c r="Q35" s="50"/>
    </row>
    <row r="36" spans="17:17">
      <c r="Q36" s="50"/>
    </row>
    <row r="37" spans="17:17">
      <c r="Q37" s="50"/>
    </row>
    <row r="38" spans="17:17">
      <c r="Q38" s="50"/>
    </row>
    <row r="39" spans="17:17">
      <c r="Q39" s="50"/>
    </row>
    <row r="40" spans="17:17">
      <c r="Q40" s="50"/>
    </row>
    <row r="41" spans="17:17">
      <c r="Q41" s="50"/>
    </row>
    <row r="42" spans="17:17">
      <c r="Q42" s="50"/>
    </row>
    <row r="43" spans="17:17">
      <c r="Q43" s="50"/>
    </row>
    <row r="44" spans="17:17">
      <c r="Q44" s="50"/>
    </row>
    <row r="45" spans="17:17">
      <c r="Q45" s="50"/>
    </row>
    <row r="46" spans="17:17">
      <c r="Q46" s="50"/>
    </row>
    <row r="47" spans="17:17">
      <c r="Q47" s="50"/>
    </row>
    <row r="48" spans="17:17">
      <c r="Q48" s="50"/>
    </row>
    <row r="49" spans="17:17">
      <c r="Q49" s="50"/>
    </row>
  </sheetData>
  <autoFilter ref="A1:Q19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3:A19" unlocked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>
  <dimension ref="A1:Q138"/>
  <sheetViews>
    <sheetView zoomScale="80" workbookViewId="0">
      <pane ySplit="1" topLeftCell="A2" activePane="bottomLeft" state="frozen"/>
      <selection pane="bottomLeft" activeCell="H6" sqref="H6"/>
    </sheetView>
  </sheetViews>
  <sheetFormatPr defaultRowHeight="12.75"/>
  <cols>
    <col min="1" max="1" width="5.5703125" style="533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5.7109375" style="29" customWidth="1"/>
    <col min="7" max="7" width="18.140625" customWidth="1"/>
    <col min="8" max="8" width="29.7109375" style="3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531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5.95" customHeight="1">
      <c r="A2" s="532">
        <v>1</v>
      </c>
      <c r="B2" s="42" t="s">
        <v>1888</v>
      </c>
      <c r="C2" s="42">
        <v>1</v>
      </c>
      <c r="D2" s="10"/>
      <c r="E2" s="127"/>
      <c r="F2" s="48"/>
      <c r="G2" s="10" t="s">
        <v>1789</v>
      </c>
      <c r="H2" s="10" t="s">
        <v>1881</v>
      </c>
      <c r="I2" s="9">
        <v>1</v>
      </c>
      <c r="J2" s="9"/>
      <c r="K2" s="20"/>
      <c r="L2" s="21"/>
      <c r="M2" s="13"/>
      <c r="N2" s="13"/>
      <c r="O2" s="22"/>
      <c r="P2" s="18"/>
      <c r="Q2" s="28">
        <v>50</v>
      </c>
    </row>
    <row r="3" spans="1:17" ht="15.95" customHeight="1">
      <c r="A3" s="532">
        <v>2</v>
      </c>
      <c r="B3" s="42" t="s">
        <v>1889</v>
      </c>
      <c r="C3" s="42">
        <v>1</v>
      </c>
      <c r="D3" s="10"/>
      <c r="E3" s="127"/>
      <c r="F3" s="48"/>
      <c r="G3" s="10" t="s">
        <v>1789</v>
      </c>
      <c r="H3" s="10" t="s">
        <v>1881</v>
      </c>
      <c r="I3" s="9">
        <v>1</v>
      </c>
      <c r="J3" s="9"/>
      <c r="K3" s="20"/>
      <c r="L3" s="21"/>
      <c r="M3" s="13"/>
      <c r="N3" s="13"/>
      <c r="O3" s="22"/>
      <c r="P3" s="18"/>
      <c r="Q3" s="28">
        <v>0</v>
      </c>
    </row>
    <row r="4" spans="1:17" ht="15.95" customHeight="1">
      <c r="A4" s="532">
        <v>3</v>
      </c>
      <c r="B4" s="42" t="s">
        <v>1895</v>
      </c>
      <c r="C4" s="42">
        <v>4</v>
      </c>
      <c r="D4" s="10"/>
      <c r="E4" s="127"/>
      <c r="F4" s="48"/>
      <c r="G4" s="10" t="s">
        <v>1789</v>
      </c>
      <c r="H4" s="10" t="s">
        <v>1881</v>
      </c>
      <c r="I4" s="9">
        <v>1</v>
      </c>
      <c r="J4" s="9"/>
      <c r="K4" s="20"/>
      <c r="L4" s="21"/>
      <c r="M4" s="13"/>
      <c r="N4" s="13"/>
      <c r="O4" s="22"/>
      <c r="P4" s="18"/>
      <c r="Q4" s="28">
        <v>4</v>
      </c>
    </row>
    <row r="5" spans="1:17" ht="15.95" customHeight="1">
      <c r="A5" s="532">
        <v>4</v>
      </c>
      <c r="B5" s="42" t="s">
        <v>1885</v>
      </c>
      <c r="C5" s="42">
        <v>1</v>
      </c>
      <c r="D5" s="10"/>
      <c r="E5" s="127"/>
      <c r="F5" s="42"/>
      <c r="G5" s="10" t="s">
        <v>1789</v>
      </c>
      <c r="H5" s="10" t="s">
        <v>1881</v>
      </c>
      <c r="I5" s="9">
        <v>1</v>
      </c>
      <c r="J5" s="9"/>
      <c r="K5" s="20"/>
      <c r="L5" s="21"/>
      <c r="M5" s="13"/>
      <c r="N5" s="13"/>
      <c r="O5" s="22"/>
      <c r="P5" s="18"/>
      <c r="Q5" s="28">
        <v>20</v>
      </c>
    </row>
    <row r="6" spans="1:17" ht="15.95" customHeight="1">
      <c r="A6" s="532">
        <v>5</v>
      </c>
      <c r="B6" s="42" t="s">
        <v>1886</v>
      </c>
      <c r="C6" s="42">
        <v>1</v>
      </c>
      <c r="D6" s="10"/>
      <c r="E6" s="127"/>
      <c r="G6" s="10" t="s">
        <v>1789</v>
      </c>
      <c r="H6" s="10" t="s">
        <v>1881</v>
      </c>
      <c r="I6" s="9">
        <v>1</v>
      </c>
      <c r="J6" s="9"/>
      <c r="K6" s="20"/>
      <c r="L6" s="21"/>
      <c r="M6" s="13"/>
      <c r="N6" s="13"/>
      <c r="O6" s="22"/>
      <c r="P6" s="18"/>
      <c r="Q6" s="28">
        <v>20</v>
      </c>
    </row>
    <row r="7" spans="1:17" ht="15.95" customHeight="1">
      <c r="A7" s="532">
        <v>6</v>
      </c>
      <c r="B7" s="42" t="s">
        <v>1887</v>
      </c>
      <c r="C7" s="42">
        <v>1</v>
      </c>
      <c r="D7" s="10"/>
      <c r="E7" s="127"/>
      <c r="F7" s="42"/>
      <c r="G7" s="10" t="s">
        <v>1789</v>
      </c>
      <c r="H7" s="10" t="s">
        <v>1881</v>
      </c>
      <c r="I7" s="9">
        <v>1</v>
      </c>
      <c r="J7" s="9"/>
      <c r="K7" s="20"/>
      <c r="L7" s="21"/>
      <c r="M7" s="13"/>
      <c r="N7" s="13"/>
      <c r="O7" s="22"/>
      <c r="P7" s="18"/>
      <c r="Q7" s="28">
        <v>20</v>
      </c>
    </row>
    <row r="8" spans="1:17" ht="15.95" customHeight="1">
      <c r="A8" s="532">
        <v>7</v>
      </c>
      <c r="B8" s="42" t="s">
        <v>1466</v>
      </c>
      <c r="C8" s="42">
        <v>1</v>
      </c>
      <c r="D8" s="10"/>
      <c r="E8" s="127"/>
      <c r="F8" s="42"/>
      <c r="G8" s="10" t="s">
        <v>1789</v>
      </c>
      <c r="H8" s="10" t="s">
        <v>1881</v>
      </c>
      <c r="I8" s="9">
        <v>8</v>
      </c>
      <c r="J8" s="9"/>
      <c r="K8" s="20"/>
      <c r="L8" s="21"/>
      <c r="M8" s="13"/>
      <c r="N8" s="13"/>
      <c r="O8" s="22"/>
      <c r="P8" s="18"/>
      <c r="Q8" s="28">
        <v>0</v>
      </c>
    </row>
    <row r="9" spans="1:17" ht="15.95" customHeight="1">
      <c r="A9" s="532">
        <v>8</v>
      </c>
      <c r="B9" s="42" t="s">
        <v>1884</v>
      </c>
      <c r="C9" s="42">
        <v>1</v>
      </c>
      <c r="D9" s="10"/>
      <c r="E9" s="127"/>
      <c r="F9" s="42"/>
      <c r="G9" s="10" t="s">
        <v>1789</v>
      </c>
      <c r="H9" s="10" t="s">
        <v>1881</v>
      </c>
      <c r="I9" s="9">
        <v>8</v>
      </c>
      <c r="J9" s="9"/>
      <c r="K9" s="20"/>
      <c r="L9" s="21"/>
      <c r="M9" s="13"/>
      <c r="N9" s="13"/>
      <c r="O9" s="22"/>
      <c r="P9" s="18"/>
      <c r="Q9" s="28">
        <v>15</v>
      </c>
    </row>
    <row r="10" spans="1:17" ht="15.95" customHeight="1">
      <c r="A10" s="532">
        <v>9</v>
      </c>
      <c r="B10" s="42" t="s">
        <v>1891</v>
      </c>
      <c r="C10" s="42">
        <v>1</v>
      </c>
      <c r="D10" s="10"/>
      <c r="E10" s="127"/>
      <c r="F10" s="42"/>
      <c r="G10" s="10" t="s">
        <v>1789</v>
      </c>
      <c r="H10" s="10" t="s">
        <v>1881</v>
      </c>
      <c r="I10" s="9">
        <v>8</v>
      </c>
      <c r="J10" s="9"/>
      <c r="K10" s="20"/>
      <c r="L10" s="21"/>
      <c r="M10" s="13"/>
      <c r="N10" s="13"/>
      <c r="O10" s="22"/>
      <c r="P10" s="18"/>
      <c r="Q10" s="28">
        <v>10</v>
      </c>
    </row>
    <row r="11" spans="1:17" ht="15.95" customHeight="1">
      <c r="A11" s="532">
        <v>10</v>
      </c>
      <c r="B11" s="42" t="s">
        <v>1892</v>
      </c>
      <c r="C11" s="42">
        <v>1</v>
      </c>
      <c r="D11" s="10"/>
      <c r="E11" s="127"/>
      <c r="F11" s="42"/>
      <c r="G11" s="10" t="s">
        <v>1789</v>
      </c>
      <c r="H11" s="10" t="s">
        <v>1881</v>
      </c>
      <c r="I11" s="9">
        <v>8</v>
      </c>
      <c r="J11" s="9"/>
      <c r="K11" s="20"/>
      <c r="L11" s="21"/>
      <c r="M11" s="13"/>
      <c r="N11" s="13"/>
      <c r="O11" s="22"/>
      <c r="P11" s="18"/>
      <c r="Q11" s="28">
        <v>10</v>
      </c>
    </row>
    <row r="12" spans="1:17" ht="15.95" customHeight="1">
      <c r="A12" s="532">
        <v>11</v>
      </c>
      <c r="B12" s="42" t="s">
        <v>1893</v>
      </c>
      <c r="C12" s="42">
        <v>1</v>
      </c>
      <c r="D12" s="10"/>
      <c r="E12" s="127"/>
      <c r="F12" s="42"/>
      <c r="G12" s="10" t="s">
        <v>1789</v>
      </c>
      <c r="H12" s="10" t="s">
        <v>1881</v>
      </c>
      <c r="I12" s="9">
        <v>8</v>
      </c>
      <c r="J12" s="9"/>
      <c r="K12" s="20"/>
      <c r="L12" s="21"/>
      <c r="M12" s="13"/>
      <c r="N12" s="13"/>
      <c r="O12" s="22"/>
      <c r="P12" s="18"/>
      <c r="Q12" s="28">
        <v>8</v>
      </c>
    </row>
    <row r="13" spans="1:17" ht="15.95" customHeight="1">
      <c r="A13" s="532">
        <v>12</v>
      </c>
      <c r="B13" s="42" t="s">
        <v>1901</v>
      </c>
      <c r="C13" s="42">
        <v>1</v>
      </c>
      <c r="D13" s="10"/>
      <c r="E13" s="127"/>
      <c r="F13" s="42"/>
      <c r="G13" s="10" t="s">
        <v>1789</v>
      </c>
      <c r="H13" s="10" t="s">
        <v>1881</v>
      </c>
      <c r="I13" s="9">
        <v>8</v>
      </c>
      <c r="J13" s="9"/>
      <c r="K13" s="20"/>
      <c r="L13" s="21"/>
      <c r="M13" s="13"/>
      <c r="N13" s="13"/>
      <c r="O13" s="22"/>
      <c r="P13" s="18"/>
      <c r="Q13" s="28">
        <v>2</v>
      </c>
    </row>
    <row r="14" spans="1:17" ht="15.95" customHeight="1">
      <c r="A14" s="532">
        <v>13</v>
      </c>
      <c r="B14" s="42" t="s">
        <v>1838</v>
      </c>
      <c r="C14" s="42">
        <v>1</v>
      </c>
      <c r="D14" s="10"/>
      <c r="E14" s="130"/>
      <c r="F14" s="42"/>
      <c r="G14" s="10" t="s">
        <v>1789</v>
      </c>
      <c r="H14" s="10" t="s">
        <v>1881</v>
      </c>
      <c r="I14" s="9">
        <v>8</v>
      </c>
      <c r="J14" s="9"/>
      <c r="K14" s="20"/>
      <c r="L14" s="21"/>
      <c r="M14" s="13"/>
      <c r="N14" s="13"/>
      <c r="O14" s="22"/>
      <c r="P14" s="18"/>
      <c r="Q14" s="28">
        <v>5</v>
      </c>
    </row>
    <row r="15" spans="1:17" ht="15.95" customHeight="1">
      <c r="A15" s="532"/>
      <c r="B15" s="42" t="s">
        <v>1896</v>
      </c>
      <c r="C15" s="42">
        <v>1</v>
      </c>
      <c r="D15" s="10"/>
      <c r="E15" s="131"/>
      <c r="F15" s="42"/>
      <c r="G15" s="10" t="s">
        <v>1789</v>
      </c>
      <c r="H15" s="10" t="s">
        <v>1881</v>
      </c>
      <c r="I15" s="9">
        <v>8</v>
      </c>
      <c r="J15" s="9"/>
      <c r="K15" s="20"/>
      <c r="L15" s="21"/>
      <c r="M15" s="13"/>
      <c r="N15" s="13"/>
      <c r="O15" s="22"/>
      <c r="P15" s="18"/>
      <c r="Q15" s="28">
        <v>5</v>
      </c>
    </row>
    <row r="16" spans="1:17" ht="15.95" customHeight="1">
      <c r="A16" s="532">
        <v>14</v>
      </c>
      <c r="B16" s="42" t="s">
        <v>1793</v>
      </c>
      <c r="C16" s="42">
        <v>1</v>
      </c>
      <c r="D16" s="10"/>
      <c r="E16" s="127"/>
      <c r="F16" s="42"/>
      <c r="G16" s="10" t="s">
        <v>1789</v>
      </c>
      <c r="H16" s="54" t="s">
        <v>1881</v>
      </c>
      <c r="I16" s="9">
        <v>8</v>
      </c>
      <c r="J16" s="9"/>
      <c r="K16" s="20"/>
      <c r="L16" s="21"/>
      <c r="M16" s="13"/>
      <c r="N16" s="13"/>
      <c r="O16" s="22"/>
      <c r="P16" s="18"/>
      <c r="Q16" s="28">
        <v>5</v>
      </c>
    </row>
    <row r="17" spans="1:17" ht="15.95" customHeight="1">
      <c r="A17" s="532">
        <v>15</v>
      </c>
      <c r="B17" s="42" t="s">
        <v>1794</v>
      </c>
      <c r="C17" s="42">
        <v>2</v>
      </c>
      <c r="D17" s="10"/>
      <c r="E17" s="127"/>
      <c r="F17" s="42"/>
      <c r="G17" s="10" t="s">
        <v>1789</v>
      </c>
      <c r="H17" s="10" t="s">
        <v>1881</v>
      </c>
      <c r="I17" s="9">
        <v>8</v>
      </c>
      <c r="J17" s="9"/>
      <c r="K17" s="20"/>
      <c r="L17" s="21"/>
      <c r="M17" s="13"/>
      <c r="N17" s="13"/>
      <c r="O17" s="22"/>
      <c r="P17" s="18"/>
      <c r="Q17" s="28">
        <v>40</v>
      </c>
    </row>
    <row r="18" spans="1:17" ht="15.95" customHeight="1">
      <c r="A18" s="532">
        <v>16</v>
      </c>
      <c r="B18" s="42" t="s">
        <v>1795</v>
      </c>
      <c r="C18" s="42">
        <v>2</v>
      </c>
      <c r="D18" s="10"/>
      <c r="E18" s="127"/>
      <c r="F18" s="42"/>
      <c r="G18" s="10" t="s">
        <v>1789</v>
      </c>
      <c r="H18" s="10" t="s">
        <v>1881</v>
      </c>
      <c r="I18" s="9">
        <v>8</v>
      </c>
      <c r="J18" s="9"/>
      <c r="K18" s="20"/>
      <c r="L18" s="21"/>
      <c r="M18" s="13"/>
      <c r="N18" s="13"/>
      <c r="O18" s="22"/>
      <c r="P18" s="18"/>
      <c r="Q18" s="28">
        <v>0</v>
      </c>
    </row>
    <row r="19" spans="1:17" ht="15.95" customHeight="1">
      <c r="A19" s="532">
        <v>17</v>
      </c>
      <c r="B19" s="42" t="s">
        <v>1839</v>
      </c>
      <c r="C19" s="42">
        <v>1</v>
      </c>
      <c r="D19" s="10"/>
      <c r="E19" s="127"/>
      <c r="F19" s="42"/>
      <c r="G19" s="10" t="s">
        <v>1789</v>
      </c>
      <c r="H19" s="10" t="s">
        <v>1881</v>
      </c>
      <c r="I19" s="9">
        <v>8</v>
      </c>
      <c r="J19" s="9"/>
      <c r="K19" s="20"/>
      <c r="L19" s="21"/>
      <c r="M19" s="13"/>
      <c r="N19" s="13"/>
      <c r="O19" s="22"/>
      <c r="P19" s="18"/>
      <c r="Q19" s="28">
        <v>50</v>
      </c>
    </row>
    <row r="20" spans="1:17" ht="15.95" customHeight="1">
      <c r="A20" s="532">
        <v>18</v>
      </c>
      <c r="B20" s="42" t="s">
        <v>1796</v>
      </c>
      <c r="C20" s="42">
        <v>1</v>
      </c>
      <c r="D20" s="54"/>
      <c r="E20" s="127"/>
      <c r="F20" s="42"/>
      <c r="G20" s="10" t="s">
        <v>1789</v>
      </c>
      <c r="H20" s="54" t="s">
        <v>1881</v>
      </c>
      <c r="I20" s="9">
        <v>8</v>
      </c>
      <c r="J20" s="9"/>
      <c r="K20" s="20"/>
      <c r="L20" s="21"/>
      <c r="M20" s="13"/>
      <c r="N20" s="13"/>
      <c r="O20" s="22"/>
      <c r="P20" s="18"/>
      <c r="Q20" s="28">
        <v>50</v>
      </c>
    </row>
    <row r="21" spans="1:17" ht="15.95" customHeight="1">
      <c r="A21" s="532">
        <v>19</v>
      </c>
      <c r="B21" s="42" t="s">
        <v>1798</v>
      </c>
      <c r="C21" s="42">
        <v>1</v>
      </c>
      <c r="D21" s="54"/>
      <c r="E21" s="127"/>
      <c r="F21" s="42"/>
      <c r="G21" s="10" t="s">
        <v>1789</v>
      </c>
      <c r="H21" s="54" t="s">
        <v>1881</v>
      </c>
      <c r="I21" s="9">
        <v>8</v>
      </c>
      <c r="J21" s="9"/>
      <c r="K21" s="20"/>
      <c r="L21" s="21"/>
      <c r="M21" s="13"/>
      <c r="N21" s="13"/>
      <c r="O21" s="22"/>
      <c r="P21" s="18"/>
      <c r="Q21" s="28">
        <v>1</v>
      </c>
    </row>
    <row r="22" spans="1:17" ht="15.95" customHeight="1">
      <c r="A22" s="532">
        <v>20</v>
      </c>
      <c r="B22" s="42" t="s">
        <v>1897</v>
      </c>
      <c r="C22" s="42">
        <v>1</v>
      </c>
      <c r="D22" s="54"/>
      <c r="E22" s="127"/>
      <c r="F22" s="42"/>
      <c r="G22" s="10" t="s">
        <v>1789</v>
      </c>
      <c r="H22" s="54" t="s">
        <v>1881</v>
      </c>
      <c r="I22" s="9">
        <v>8</v>
      </c>
      <c r="J22" s="9"/>
      <c r="K22" s="20"/>
      <c r="L22" s="21"/>
      <c r="M22" s="13"/>
      <c r="N22" s="13"/>
      <c r="O22" s="22"/>
      <c r="P22" s="18"/>
      <c r="Q22" s="28">
        <v>40</v>
      </c>
    </row>
    <row r="23" spans="1:17" ht="15.95" customHeight="1">
      <c r="A23" s="532">
        <v>21</v>
      </c>
      <c r="B23" s="42" t="s">
        <v>1904</v>
      </c>
      <c r="C23" s="42">
        <v>1</v>
      </c>
      <c r="D23" s="54"/>
      <c r="E23" s="127"/>
      <c r="F23" s="42"/>
      <c r="G23" s="10" t="s">
        <v>1789</v>
      </c>
      <c r="H23" s="54" t="s">
        <v>1881</v>
      </c>
      <c r="I23" s="9">
        <v>8</v>
      </c>
      <c r="J23" s="9"/>
      <c r="K23" s="20"/>
      <c r="L23" s="21"/>
      <c r="M23" s="13"/>
      <c r="N23" s="13"/>
      <c r="O23" s="22"/>
      <c r="P23" s="18"/>
      <c r="Q23" s="28">
        <v>50</v>
      </c>
    </row>
    <row r="24" spans="1:17" ht="15.95" customHeight="1">
      <c r="A24" s="532">
        <v>22</v>
      </c>
      <c r="B24" s="42" t="s">
        <v>1895</v>
      </c>
      <c r="C24" s="42">
        <v>1</v>
      </c>
      <c r="D24" s="54"/>
      <c r="E24" s="137"/>
      <c r="F24" s="42"/>
      <c r="G24" s="10" t="s">
        <v>1789</v>
      </c>
      <c r="H24" s="54" t="s">
        <v>1881</v>
      </c>
      <c r="I24" s="9">
        <v>8</v>
      </c>
      <c r="J24" s="9"/>
      <c r="K24" s="20"/>
      <c r="L24" s="21"/>
      <c r="M24" s="13"/>
      <c r="N24" s="13"/>
      <c r="O24" s="22"/>
      <c r="P24" s="18"/>
      <c r="Q24" s="28">
        <v>1</v>
      </c>
    </row>
    <row r="25" spans="1:17">
      <c r="A25" s="532">
        <v>23</v>
      </c>
      <c r="B25" s="42" t="s">
        <v>2818</v>
      </c>
      <c r="C25" s="42">
        <v>1</v>
      </c>
      <c r="D25" s="54"/>
      <c r="E25" s="137"/>
      <c r="F25" s="42"/>
      <c r="G25" s="10" t="s">
        <v>1789</v>
      </c>
      <c r="H25" s="54" t="s">
        <v>1881</v>
      </c>
      <c r="I25" s="9">
        <v>8</v>
      </c>
      <c r="J25" s="9"/>
      <c r="K25" s="20"/>
      <c r="L25" s="21"/>
      <c r="M25" s="13"/>
      <c r="N25" s="13"/>
      <c r="O25" s="22"/>
      <c r="P25" s="18"/>
      <c r="Q25" s="28">
        <v>20</v>
      </c>
    </row>
    <row r="26" spans="1:17" ht="15.95" customHeight="1">
      <c r="A26" s="532">
        <v>24</v>
      </c>
      <c r="B26" s="42" t="s">
        <v>1801</v>
      </c>
      <c r="C26" s="42">
        <v>1</v>
      </c>
      <c r="D26" s="54"/>
      <c r="E26" s="137"/>
      <c r="F26" s="42"/>
      <c r="G26" s="10" t="s">
        <v>1789</v>
      </c>
      <c r="H26" s="54" t="s">
        <v>1881</v>
      </c>
      <c r="I26" s="9">
        <v>8</v>
      </c>
      <c r="J26" s="9"/>
      <c r="K26" s="20"/>
      <c r="L26" s="21"/>
      <c r="M26" s="13"/>
      <c r="N26" s="13"/>
      <c r="O26" s="22"/>
      <c r="P26" s="18"/>
      <c r="Q26" s="28">
        <v>1</v>
      </c>
    </row>
    <row r="27" spans="1:17" ht="15.95" customHeight="1">
      <c r="A27" s="532">
        <v>25</v>
      </c>
      <c r="B27" s="42" t="s">
        <v>1883</v>
      </c>
      <c r="C27" s="42">
        <v>1</v>
      </c>
      <c r="D27" s="54"/>
      <c r="E27" s="137"/>
      <c r="F27" s="42"/>
      <c r="G27" s="10" t="s">
        <v>1789</v>
      </c>
      <c r="H27" s="54" t="s">
        <v>1881</v>
      </c>
      <c r="I27" s="9">
        <v>8</v>
      </c>
      <c r="J27" s="9"/>
      <c r="K27" s="20"/>
      <c r="L27" s="21"/>
      <c r="M27" s="13"/>
      <c r="N27" s="13"/>
      <c r="O27" s="22"/>
      <c r="P27" s="18"/>
      <c r="Q27" s="28">
        <v>50</v>
      </c>
    </row>
    <row r="28" spans="1:17" ht="15.95" customHeight="1">
      <c r="A28" s="532">
        <v>26</v>
      </c>
      <c r="B28" s="42" t="s">
        <v>1898</v>
      </c>
      <c r="C28" s="42">
        <v>1</v>
      </c>
      <c r="D28" s="54"/>
      <c r="E28" s="137"/>
      <c r="F28" s="42"/>
      <c r="G28" s="10" t="s">
        <v>1789</v>
      </c>
      <c r="H28" s="54" t="s">
        <v>1881</v>
      </c>
      <c r="I28" s="9">
        <v>8</v>
      </c>
      <c r="J28" s="9"/>
      <c r="K28" s="20"/>
      <c r="L28" s="21"/>
      <c r="M28" s="13"/>
      <c r="N28" s="13"/>
      <c r="O28" s="22"/>
      <c r="P28" s="18"/>
      <c r="Q28" s="28">
        <v>20</v>
      </c>
    </row>
    <row r="29" spans="1:17" ht="15.95" customHeight="1">
      <c r="A29" s="532">
        <v>27</v>
      </c>
      <c r="B29" s="42" t="s">
        <v>1833</v>
      </c>
      <c r="C29" s="42">
        <v>1</v>
      </c>
      <c r="D29" s="54"/>
      <c r="E29" s="137"/>
      <c r="F29" s="42"/>
      <c r="G29" s="10" t="s">
        <v>1789</v>
      </c>
      <c r="H29" s="54" t="s">
        <v>1881</v>
      </c>
      <c r="I29" s="9">
        <v>8</v>
      </c>
      <c r="J29" s="9"/>
      <c r="K29" s="20"/>
      <c r="L29" s="21"/>
      <c r="M29" s="13"/>
      <c r="N29" s="13"/>
      <c r="O29" s="22"/>
      <c r="P29" s="18"/>
      <c r="Q29" s="28">
        <v>0</v>
      </c>
    </row>
    <row r="30" spans="1:17" ht="15.95" customHeight="1">
      <c r="A30" s="532">
        <v>28</v>
      </c>
      <c r="B30" s="42" t="s">
        <v>1803</v>
      </c>
      <c r="C30" s="42">
        <v>1</v>
      </c>
      <c r="D30" s="54"/>
      <c r="E30" s="137"/>
      <c r="F30" s="141"/>
      <c r="G30" s="10" t="s">
        <v>1789</v>
      </c>
      <c r="H30" s="54" t="s">
        <v>1881</v>
      </c>
      <c r="I30" s="9">
        <v>8</v>
      </c>
      <c r="J30" s="9"/>
      <c r="K30" s="20"/>
      <c r="L30" s="21"/>
      <c r="M30" s="13"/>
      <c r="N30" s="13"/>
      <c r="O30" s="22"/>
      <c r="P30" s="18"/>
      <c r="Q30" s="28">
        <v>10</v>
      </c>
    </row>
    <row r="31" spans="1:17" ht="15.95" customHeight="1">
      <c r="A31" s="532">
        <v>29</v>
      </c>
      <c r="B31" s="42" t="s">
        <v>1805</v>
      </c>
      <c r="C31" s="42">
        <v>1</v>
      </c>
      <c r="D31" s="54"/>
      <c r="E31" s="137"/>
      <c r="F31" s="141"/>
      <c r="G31" s="10" t="s">
        <v>1789</v>
      </c>
      <c r="H31" s="54" t="s">
        <v>1881</v>
      </c>
      <c r="I31" s="9">
        <v>8</v>
      </c>
      <c r="J31" s="9"/>
      <c r="K31" s="20"/>
      <c r="L31" s="21"/>
      <c r="M31" s="13"/>
      <c r="N31" s="13"/>
      <c r="O31" s="22"/>
      <c r="P31" s="18"/>
      <c r="Q31" s="28">
        <v>10</v>
      </c>
    </row>
    <row r="32" spans="1:17" ht="15.95" customHeight="1">
      <c r="A32" s="532">
        <v>30</v>
      </c>
      <c r="B32" s="42" t="s">
        <v>1807</v>
      </c>
      <c r="C32" s="42">
        <v>1</v>
      </c>
      <c r="D32" s="54"/>
      <c r="E32" s="137"/>
      <c r="F32" s="42"/>
      <c r="G32" s="10" t="s">
        <v>1789</v>
      </c>
      <c r="H32" s="54" t="s">
        <v>1881</v>
      </c>
      <c r="I32" s="9">
        <v>8</v>
      </c>
      <c r="J32" s="9"/>
      <c r="K32" s="20"/>
      <c r="L32" s="21"/>
      <c r="M32" s="13"/>
      <c r="N32" s="13"/>
      <c r="O32" s="22"/>
      <c r="P32" s="18"/>
      <c r="Q32" s="28">
        <v>5</v>
      </c>
    </row>
    <row r="33" spans="1:17" ht="15.95" customHeight="1">
      <c r="A33" s="532">
        <v>31</v>
      </c>
      <c r="B33" s="42" t="s">
        <v>1809</v>
      </c>
      <c r="C33" s="42">
        <v>1</v>
      </c>
      <c r="D33" s="54"/>
      <c r="E33" s="137"/>
      <c r="F33" s="42"/>
      <c r="G33" s="10" t="s">
        <v>1789</v>
      </c>
      <c r="H33" s="54" t="s">
        <v>1881</v>
      </c>
      <c r="I33" s="9">
        <v>8</v>
      </c>
      <c r="J33" s="9"/>
      <c r="K33" s="20"/>
      <c r="L33" s="21"/>
      <c r="M33" s="13"/>
      <c r="N33" s="13"/>
      <c r="O33" s="22"/>
      <c r="P33" s="18"/>
      <c r="Q33" s="28">
        <v>5</v>
      </c>
    </row>
    <row r="34" spans="1:17" ht="15.95" customHeight="1">
      <c r="A34" s="532">
        <v>32</v>
      </c>
      <c r="B34" s="42" t="s">
        <v>1902</v>
      </c>
      <c r="C34" s="42">
        <v>1</v>
      </c>
      <c r="D34" s="54"/>
      <c r="E34" s="137"/>
      <c r="F34" s="42"/>
      <c r="G34" s="10" t="s">
        <v>1789</v>
      </c>
      <c r="H34" s="54" t="s">
        <v>1881</v>
      </c>
      <c r="I34" s="9">
        <v>8</v>
      </c>
      <c r="J34" s="9"/>
      <c r="K34" s="20"/>
      <c r="L34" s="21"/>
      <c r="M34" s="13"/>
      <c r="N34" s="13"/>
      <c r="O34" s="22"/>
      <c r="P34" s="18"/>
      <c r="Q34" s="28">
        <v>10</v>
      </c>
    </row>
    <row r="35" spans="1:17">
      <c r="A35" s="532">
        <v>33</v>
      </c>
      <c r="B35" s="42" t="s">
        <v>1826</v>
      </c>
      <c r="C35" s="42">
        <v>1</v>
      </c>
      <c r="D35" s="54"/>
      <c r="E35" s="137"/>
      <c r="F35" s="42"/>
      <c r="G35" s="10" t="s">
        <v>1789</v>
      </c>
      <c r="H35" s="54" t="s">
        <v>1881</v>
      </c>
      <c r="I35" s="9">
        <v>8</v>
      </c>
      <c r="J35" s="9"/>
      <c r="K35" s="20"/>
      <c r="L35" s="21"/>
      <c r="M35" s="13"/>
      <c r="N35" s="13"/>
      <c r="O35" s="22"/>
      <c r="P35" s="18"/>
      <c r="Q35" s="28">
        <v>150</v>
      </c>
    </row>
    <row r="36" spans="1:17">
      <c r="A36" s="532">
        <v>34</v>
      </c>
      <c r="B36" s="42" t="s">
        <v>1147</v>
      </c>
      <c r="C36" s="42">
        <v>7</v>
      </c>
      <c r="D36" s="54"/>
      <c r="E36" s="137"/>
      <c r="F36" s="143"/>
      <c r="G36" s="10" t="s">
        <v>1789</v>
      </c>
      <c r="H36" s="54" t="s">
        <v>1881</v>
      </c>
      <c r="I36" s="9">
        <v>8</v>
      </c>
      <c r="J36" s="9"/>
      <c r="K36" s="20"/>
      <c r="L36" s="21"/>
      <c r="M36" s="13"/>
      <c r="N36" s="13"/>
      <c r="O36" s="22"/>
      <c r="P36" s="18"/>
      <c r="Q36" s="28">
        <v>14</v>
      </c>
    </row>
    <row r="37" spans="1:17">
      <c r="A37" s="532">
        <v>35</v>
      </c>
      <c r="B37" s="42" t="s">
        <v>1890</v>
      </c>
      <c r="C37" s="42">
        <v>1</v>
      </c>
      <c r="D37" s="54"/>
      <c r="E37" s="137"/>
      <c r="F37" s="141"/>
      <c r="G37" s="10" t="s">
        <v>1789</v>
      </c>
      <c r="H37" s="54" t="s">
        <v>1881</v>
      </c>
      <c r="I37" s="9">
        <v>8</v>
      </c>
      <c r="J37" s="9"/>
      <c r="K37" s="20"/>
      <c r="L37" s="21"/>
      <c r="M37" s="13"/>
      <c r="N37" s="13"/>
      <c r="O37" s="22"/>
      <c r="P37" s="18"/>
      <c r="Q37" s="28">
        <v>10</v>
      </c>
    </row>
    <row r="38" spans="1:17">
      <c r="A38" s="532">
        <v>26</v>
      </c>
      <c r="B38" s="42" t="s">
        <v>1903</v>
      </c>
      <c r="C38" s="42">
        <v>1</v>
      </c>
      <c r="D38" s="54"/>
      <c r="E38" s="137"/>
      <c r="F38" s="42"/>
      <c r="G38" s="10" t="s">
        <v>1789</v>
      </c>
      <c r="H38" s="54" t="s">
        <v>1881</v>
      </c>
      <c r="I38" s="9">
        <v>8</v>
      </c>
      <c r="J38" s="9"/>
      <c r="K38" s="20"/>
      <c r="L38" s="21"/>
      <c r="M38" s="13"/>
      <c r="N38" s="13"/>
      <c r="O38" s="22"/>
      <c r="P38" s="18"/>
      <c r="Q38" s="28">
        <v>200</v>
      </c>
    </row>
    <row r="39" spans="1:17">
      <c r="A39" s="532">
        <v>37</v>
      </c>
      <c r="B39" s="42" t="s">
        <v>1882</v>
      </c>
      <c r="C39" s="42">
        <v>1</v>
      </c>
      <c r="D39" s="54"/>
      <c r="E39" s="137"/>
      <c r="F39" s="42"/>
      <c r="G39" s="10" t="s">
        <v>1789</v>
      </c>
      <c r="H39" s="54" t="s">
        <v>1881</v>
      </c>
      <c r="I39" s="9">
        <v>8</v>
      </c>
      <c r="J39" s="9"/>
      <c r="K39" s="20"/>
      <c r="L39" s="21"/>
      <c r="M39" s="13"/>
      <c r="N39" s="13"/>
      <c r="O39" s="22"/>
      <c r="P39" s="18"/>
      <c r="Q39" s="28">
        <v>5</v>
      </c>
    </row>
    <row r="40" spans="1:17">
      <c r="A40" s="532">
        <v>38</v>
      </c>
      <c r="B40" s="42" t="s">
        <v>1817</v>
      </c>
      <c r="C40" s="42">
        <v>1</v>
      </c>
      <c r="D40" s="54"/>
      <c r="E40" s="137"/>
      <c r="F40" s="42"/>
      <c r="G40" s="10" t="s">
        <v>1789</v>
      </c>
      <c r="H40" s="54" t="s">
        <v>1881</v>
      </c>
      <c r="I40" s="9">
        <v>8</v>
      </c>
      <c r="J40" s="9"/>
      <c r="K40" s="20"/>
      <c r="L40" s="21"/>
      <c r="M40" s="13"/>
      <c r="N40" s="13"/>
      <c r="O40" s="22"/>
      <c r="P40" s="18"/>
      <c r="Q40" s="28">
        <v>0</v>
      </c>
    </row>
    <row r="41" spans="1:17">
      <c r="A41" s="532">
        <v>39</v>
      </c>
      <c r="B41" s="42" t="s">
        <v>1900</v>
      </c>
      <c r="C41" s="42">
        <v>1</v>
      </c>
      <c r="D41" s="54"/>
      <c r="E41" s="137"/>
      <c r="F41" s="141"/>
      <c r="G41" s="10" t="s">
        <v>1789</v>
      </c>
      <c r="H41" s="54" t="s">
        <v>1881</v>
      </c>
      <c r="I41" s="9">
        <v>8</v>
      </c>
      <c r="J41" s="9"/>
      <c r="K41" s="20"/>
      <c r="L41" s="21"/>
      <c r="M41" s="13"/>
      <c r="N41" s="13"/>
      <c r="O41" s="22"/>
      <c r="P41" s="18"/>
      <c r="Q41" s="28">
        <v>20</v>
      </c>
    </row>
    <row r="42" spans="1:17">
      <c r="A42" s="532">
        <v>40</v>
      </c>
      <c r="B42" s="42" t="s">
        <v>1818</v>
      </c>
      <c r="C42" s="42">
        <v>1</v>
      </c>
      <c r="D42" s="54"/>
      <c r="E42" s="137"/>
      <c r="F42" s="141"/>
      <c r="G42" s="10" t="s">
        <v>1789</v>
      </c>
      <c r="H42" s="54" t="s">
        <v>1881</v>
      </c>
      <c r="I42" s="9">
        <v>8</v>
      </c>
      <c r="J42" s="9"/>
      <c r="K42" s="20"/>
      <c r="L42" s="21"/>
      <c r="M42" s="13"/>
      <c r="N42" s="13"/>
      <c r="O42" s="22"/>
      <c r="P42" s="18"/>
      <c r="Q42" s="28">
        <v>0</v>
      </c>
    </row>
    <row r="43" spans="1:17">
      <c r="A43" s="532">
        <v>41</v>
      </c>
      <c r="B43" s="42" t="s">
        <v>1466</v>
      </c>
      <c r="C43" s="42">
        <v>1</v>
      </c>
      <c r="D43" s="54"/>
      <c r="E43" s="137"/>
      <c r="F43" s="141"/>
      <c r="G43" s="10" t="s">
        <v>1789</v>
      </c>
      <c r="H43" s="54" t="s">
        <v>1881</v>
      </c>
      <c r="I43" s="9">
        <v>9</v>
      </c>
      <c r="J43" s="9"/>
      <c r="K43" s="20"/>
      <c r="L43" s="21"/>
      <c r="M43" s="13"/>
      <c r="N43" s="13"/>
      <c r="O43" s="22"/>
      <c r="P43" s="18"/>
      <c r="Q43" s="28">
        <v>0</v>
      </c>
    </row>
    <row r="44" spans="1:17">
      <c r="A44" s="532">
        <v>42</v>
      </c>
      <c r="B44" s="42" t="s">
        <v>1830</v>
      </c>
      <c r="C44" s="42">
        <v>1</v>
      </c>
      <c r="D44" s="54"/>
      <c r="E44" s="137"/>
      <c r="F44" s="42"/>
      <c r="G44" s="10" t="s">
        <v>1789</v>
      </c>
      <c r="H44" s="54" t="s">
        <v>1881</v>
      </c>
      <c r="I44" s="9">
        <v>9</v>
      </c>
      <c r="J44" s="9"/>
      <c r="K44" s="20"/>
      <c r="L44" s="21"/>
      <c r="M44" s="13"/>
      <c r="N44" s="13"/>
      <c r="O44" s="22"/>
      <c r="P44" s="18"/>
      <c r="Q44" s="28">
        <v>15</v>
      </c>
    </row>
    <row r="45" spans="1:17">
      <c r="A45" s="532">
        <v>43</v>
      </c>
      <c r="B45" s="42" t="s">
        <v>1909</v>
      </c>
      <c r="C45" s="42">
        <v>1</v>
      </c>
      <c r="D45" s="54"/>
      <c r="E45" s="137"/>
      <c r="F45" s="42"/>
      <c r="G45" s="10" t="s">
        <v>1789</v>
      </c>
      <c r="H45" s="54" t="s">
        <v>1881</v>
      </c>
      <c r="I45" s="9">
        <v>9</v>
      </c>
      <c r="J45" s="9"/>
      <c r="K45" s="20"/>
      <c r="L45" s="21"/>
      <c r="M45" s="13"/>
      <c r="N45" s="13"/>
      <c r="O45" s="22"/>
      <c r="P45" s="18"/>
      <c r="Q45" s="28">
        <v>5</v>
      </c>
    </row>
    <row r="46" spans="1:17">
      <c r="A46" s="532">
        <v>44</v>
      </c>
      <c r="B46" s="42" t="s">
        <v>1794</v>
      </c>
      <c r="C46" s="42">
        <v>1</v>
      </c>
      <c r="D46" s="10"/>
      <c r="E46" s="137"/>
      <c r="F46" s="42"/>
      <c r="G46" s="10" t="s">
        <v>1789</v>
      </c>
      <c r="H46" s="54" t="s">
        <v>1881</v>
      </c>
      <c r="I46" s="9">
        <v>9</v>
      </c>
      <c r="J46" s="9"/>
      <c r="K46" s="20"/>
      <c r="L46" s="21"/>
      <c r="M46" s="13"/>
      <c r="N46" s="13"/>
      <c r="O46" s="22"/>
      <c r="P46" s="18"/>
      <c r="Q46" s="28">
        <v>10</v>
      </c>
    </row>
    <row r="47" spans="1:17">
      <c r="A47" s="532">
        <v>45</v>
      </c>
      <c r="B47" s="42" t="s">
        <v>1860</v>
      </c>
      <c r="C47" s="42">
        <v>1</v>
      </c>
      <c r="D47" s="10"/>
      <c r="E47" s="137"/>
      <c r="F47" s="42"/>
      <c r="G47" s="10" t="s">
        <v>1789</v>
      </c>
      <c r="H47" s="54" t="s">
        <v>1881</v>
      </c>
      <c r="I47" s="9">
        <v>9</v>
      </c>
      <c r="J47" s="9"/>
      <c r="K47" s="20"/>
      <c r="L47" s="21"/>
      <c r="M47" s="13"/>
      <c r="N47" s="13"/>
      <c r="O47" s="22"/>
      <c r="P47" s="18"/>
      <c r="Q47" s="28">
        <v>0</v>
      </c>
    </row>
    <row r="48" spans="1:17">
      <c r="A48" s="532">
        <v>46</v>
      </c>
      <c r="B48" s="42" t="s">
        <v>1908</v>
      </c>
      <c r="C48" s="42">
        <v>1</v>
      </c>
      <c r="D48" s="10"/>
      <c r="E48" s="137"/>
      <c r="F48" s="42"/>
      <c r="G48" s="10" t="s">
        <v>1789</v>
      </c>
      <c r="H48" s="54" t="s">
        <v>1881</v>
      </c>
      <c r="I48" s="9">
        <v>9</v>
      </c>
      <c r="J48" s="9"/>
      <c r="K48" s="20"/>
      <c r="L48" s="21"/>
      <c r="M48" s="13"/>
      <c r="N48" s="13"/>
      <c r="O48" s="22"/>
      <c r="P48" s="18"/>
      <c r="Q48" s="28">
        <v>1</v>
      </c>
    </row>
    <row r="49" spans="1:17">
      <c r="A49" s="532">
        <v>47</v>
      </c>
      <c r="B49" s="42" t="s">
        <v>1796</v>
      </c>
      <c r="C49" s="42">
        <v>1</v>
      </c>
      <c r="D49" s="10"/>
      <c r="E49" s="137"/>
      <c r="F49" s="31"/>
      <c r="G49" s="10" t="s">
        <v>1789</v>
      </c>
      <c r="H49" s="54" t="s">
        <v>1881</v>
      </c>
      <c r="I49" s="9">
        <v>9</v>
      </c>
      <c r="J49" s="9"/>
      <c r="K49" s="20"/>
      <c r="L49" s="21"/>
      <c r="M49" s="13"/>
      <c r="N49" s="13"/>
      <c r="O49" s="22"/>
      <c r="P49" s="18"/>
      <c r="Q49" s="28">
        <v>50</v>
      </c>
    </row>
    <row r="50" spans="1:17">
      <c r="A50" s="532">
        <v>48</v>
      </c>
      <c r="B50" s="42" t="s">
        <v>1905</v>
      </c>
      <c r="C50" s="42">
        <v>1</v>
      </c>
      <c r="D50" s="10"/>
      <c r="E50" s="137"/>
      <c r="F50" s="31"/>
      <c r="G50" s="10" t="s">
        <v>1789</v>
      </c>
      <c r="H50" s="54" t="s">
        <v>1881</v>
      </c>
      <c r="I50" s="9">
        <v>9</v>
      </c>
      <c r="J50" s="9"/>
      <c r="K50" s="20"/>
      <c r="L50" s="21"/>
      <c r="M50" s="13"/>
      <c r="N50" s="13"/>
      <c r="O50" s="22"/>
      <c r="P50" s="18"/>
      <c r="Q50" s="28">
        <v>30</v>
      </c>
    </row>
    <row r="51" spans="1:17">
      <c r="A51" s="532">
        <v>49</v>
      </c>
      <c r="B51" s="42" t="s">
        <v>1798</v>
      </c>
      <c r="C51" s="42">
        <v>1</v>
      </c>
      <c r="D51" s="10"/>
      <c r="E51" s="137"/>
      <c r="F51" s="31"/>
      <c r="G51" s="10" t="s">
        <v>1789</v>
      </c>
      <c r="H51" s="54" t="s">
        <v>1881</v>
      </c>
      <c r="I51" s="9">
        <v>9</v>
      </c>
      <c r="J51" s="9"/>
      <c r="K51" s="20"/>
      <c r="L51" s="21"/>
      <c r="M51" s="13"/>
      <c r="N51" s="13"/>
      <c r="O51" s="22"/>
      <c r="P51" s="18"/>
      <c r="Q51" s="28">
        <v>1</v>
      </c>
    </row>
    <row r="52" spans="1:17">
      <c r="A52" s="532">
        <v>50</v>
      </c>
      <c r="B52" s="42" t="s">
        <v>1852</v>
      </c>
      <c r="C52" s="42">
        <v>1</v>
      </c>
      <c r="D52" s="10"/>
      <c r="E52" s="137"/>
      <c r="F52" s="31"/>
      <c r="G52" s="10" t="s">
        <v>1789</v>
      </c>
      <c r="H52" s="54" t="s">
        <v>1881</v>
      </c>
      <c r="I52" s="9">
        <v>9</v>
      </c>
      <c r="J52" s="9"/>
      <c r="K52" s="20"/>
      <c r="L52" s="21"/>
      <c r="M52" s="13"/>
      <c r="N52" s="13"/>
      <c r="O52" s="22"/>
      <c r="P52" s="18"/>
      <c r="Q52" s="28">
        <v>20</v>
      </c>
    </row>
    <row r="53" spans="1:17">
      <c r="A53" s="532">
        <v>51</v>
      </c>
      <c r="B53" s="42" t="s">
        <v>1907</v>
      </c>
      <c r="C53" s="42">
        <v>1</v>
      </c>
      <c r="D53" s="10"/>
      <c r="E53" s="137"/>
      <c r="F53" s="31"/>
      <c r="G53" s="10" t="s">
        <v>1789</v>
      </c>
      <c r="H53" s="54" t="s">
        <v>1881</v>
      </c>
      <c r="I53" s="9">
        <v>9</v>
      </c>
      <c r="J53" s="9"/>
      <c r="K53" s="20"/>
      <c r="L53" s="21"/>
      <c r="M53" s="13"/>
      <c r="N53" s="13"/>
      <c r="O53" s="22"/>
      <c r="P53" s="18"/>
      <c r="Q53" s="28">
        <v>30</v>
      </c>
    </row>
    <row r="54" spans="1:17">
      <c r="A54" s="532">
        <v>52</v>
      </c>
      <c r="B54" s="42" t="s">
        <v>1889</v>
      </c>
      <c r="C54" s="42">
        <v>1</v>
      </c>
      <c r="D54" s="10"/>
      <c r="E54" s="137"/>
      <c r="F54" s="31"/>
      <c r="G54" s="10" t="s">
        <v>1789</v>
      </c>
      <c r="H54" s="54" t="s">
        <v>1881</v>
      </c>
      <c r="I54" s="9">
        <v>9</v>
      </c>
      <c r="J54" s="9"/>
      <c r="K54" s="20"/>
      <c r="L54" s="21"/>
      <c r="M54" s="13"/>
      <c r="N54" s="13"/>
      <c r="O54" s="22"/>
      <c r="P54" s="18"/>
      <c r="Q54" s="28">
        <v>0</v>
      </c>
    </row>
    <row r="55" spans="1:17">
      <c r="A55" s="532">
        <v>53</v>
      </c>
      <c r="B55" s="42" t="s">
        <v>1801</v>
      </c>
      <c r="C55" s="42">
        <v>1</v>
      </c>
      <c r="D55" s="10"/>
      <c r="E55" s="137"/>
      <c r="F55" s="42"/>
      <c r="G55" s="10" t="s">
        <v>1789</v>
      </c>
      <c r="H55" s="54" t="s">
        <v>1881</v>
      </c>
      <c r="I55" s="9">
        <v>9</v>
      </c>
      <c r="J55" s="9"/>
      <c r="K55" s="20"/>
      <c r="L55" s="21"/>
      <c r="M55" s="13"/>
      <c r="N55" s="13"/>
      <c r="O55" s="22"/>
      <c r="P55" s="18"/>
      <c r="Q55" s="28">
        <v>1</v>
      </c>
    </row>
    <row r="56" spans="1:17">
      <c r="A56" s="532">
        <v>54</v>
      </c>
      <c r="B56" s="42" t="s">
        <v>1803</v>
      </c>
      <c r="C56" s="42">
        <v>1</v>
      </c>
      <c r="D56" s="10"/>
      <c r="E56" s="137"/>
      <c r="F56" s="42"/>
      <c r="G56" s="10" t="s">
        <v>1789</v>
      </c>
      <c r="H56" s="54" t="s">
        <v>1881</v>
      </c>
      <c r="I56" s="9">
        <v>9</v>
      </c>
      <c r="J56" s="9"/>
      <c r="K56" s="20"/>
      <c r="L56" s="21"/>
      <c r="M56" s="13"/>
      <c r="N56" s="13"/>
      <c r="O56" s="22"/>
      <c r="P56" s="18"/>
      <c r="Q56" s="28">
        <v>10</v>
      </c>
    </row>
    <row r="57" spans="1:17">
      <c r="A57" s="532">
        <v>55</v>
      </c>
      <c r="B57" s="42" t="s">
        <v>1805</v>
      </c>
      <c r="C57" s="42">
        <v>1</v>
      </c>
      <c r="D57" s="10"/>
      <c r="E57" s="137"/>
      <c r="F57" s="42"/>
      <c r="G57" s="10" t="s">
        <v>1789</v>
      </c>
      <c r="H57" s="54" t="s">
        <v>1881</v>
      </c>
      <c r="I57" s="9">
        <v>9</v>
      </c>
      <c r="J57" s="9"/>
      <c r="K57" s="20"/>
      <c r="L57" s="21"/>
      <c r="M57" s="13"/>
      <c r="N57" s="13"/>
      <c r="O57" s="22"/>
      <c r="P57" s="18"/>
      <c r="Q57" s="28">
        <v>5</v>
      </c>
    </row>
    <row r="58" spans="1:17">
      <c r="A58" s="532">
        <v>56</v>
      </c>
      <c r="B58" s="42" t="s">
        <v>1807</v>
      </c>
      <c r="C58" s="42">
        <v>1</v>
      </c>
      <c r="D58" s="10"/>
      <c r="E58" s="137"/>
      <c r="F58" s="42"/>
      <c r="G58" s="10" t="s">
        <v>1789</v>
      </c>
      <c r="H58" s="54" t="s">
        <v>1881</v>
      </c>
      <c r="I58" s="9">
        <v>9</v>
      </c>
      <c r="J58" s="9"/>
      <c r="K58" s="20"/>
      <c r="L58" s="21"/>
      <c r="M58" s="13"/>
      <c r="N58" s="13"/>
      <c r="O58" s="22"/>
      <c r="P58" s="18"/>
      <c r="Q58" s="28">
        <v>5</v>
      </c>
    </row>
    <row r="59" spans="1:17">
      <c r="A59" s="532">
        <v>57</v>
      </c>
      <c r="B59" s="42" t="s">
        <v>1809</v>
      </c>
      <c r="C59" s="42">
        <v>1</v>
      </c>
      <c r="D59" s="10"/>
      <c r="E59" s="137"/>
      <c r="F59" s="42"/>
      <c r="G59" s="10" t="s">
        <v>1789</v>
      </c>
      <c r="H59" s="54" t="s">
        <v>1881</v>
      </c>
      <c r="I59" s="9">
        <v>9</v>
      </c>
      <c r="J59" s="9"/>
      <c r="K59" s="20"/>
      <c r="L59" s="21"/>
      <c r="M59" s="13"/>
      <c r="N59" s="13"/>
      <c r="O59" s="22"/>
      <c r="P59" s="18"/>
      <c r="Q59" s="28">
        <v>5</v>
      </c>
    </row>
    <row r="60" spans="1:17">
      <c r="A60" s="532">
        <v>58</v>
      </c>
      <c r="B60" s="42" t="s">
        <v>1906</v>
      </c>
      <c r="C60" s="42">
        <v>1</v>
      </c>
      <c r="D60" s="10"/>
      <c r="E60" s="139"/>
      <c r="F60" s="42"/>
      <c r="G60" s="10" t="s">
        <v>1789</v>
      </c>
      <c r="H60" s="54" t="s">
        <v>1881</v>
      </c>
      <c r="I60" s="9">
        <v>9</v>
      </c>
      <c r="J60" s="9"/>
      <c r="K60" s="20"/>
      <c r="L60" s="21"/>
      <c r="M60" s="13"/>
      <c r="N60" s="13"/>
      <c r="O60" s="22"/>
      <c r="P60" s="18"/>
      <c r="Q60" s="28">
        <v>5</v>
      </c>
    </row>
    <row r="61" spans="1:17">
      <c r="A61" s="532">
        <v>59</v>
      </c>
      <c r="B61" s="42" t="s">
        <v>1810</v>
      </c>
      <c r="C61" s="42">
        <v>1</v>
      </c>
      <c r="D61" s="10"/>
      <c r="E61" s="139"/>
      <c r="F61" s="42"/>
      <c r="G61" s="10" t="s">
        <v>1789</v>
      </c>
      <c r="H61" s="54" t="s">
        <v>1881</v>
      </c>
      <c r="I61" s="9">
        <v>9</v>
      </c>
      <c r="J61" s="9"/>
      <c r="K61" s="20"/>
      <c r="L61" s="21"/>
      <c r="M61" s="13"/>
      <c r="N61" s="13"/>
      <c r="O61" s="22"/>
      <c r="P61" s="18"/>
      <c r="Q61" s="28">
        <v>150</v>
      </c>
    </row>
    <row r="62" spans="1:17">
      <c r="A62" s="532">
        <v>60</v>
      </c>
      <c r="B62" s="42" t="s">
        <v>1147</v>
      </c>
      <c r="C62" s="42">
        <v>2</v>
      </c>
      <c r="D62" s="90"/>
      <c r="E62" s="139"/>
      <c r="F62" s="160"/>
      <c r="G62" s="10" t="s">
        <v>1789</v>
      </c>
      <c r="H62" s="54" t="s">
        <v>1881</v>
      </c>
      <c r="I62" s="9">
        <v>9</v>
      </c>
      <c r="J62" s="37"/>
      <c r="K62" s="37"/>
      <c r="L62" s="37"/>
      <c r="M62" s="13"/>
      <c r="N62" s="37"/>
      <c r="O62" s="37"/>
      <c r="P62" s="174"/>
      <c r="Q62" s="160">
        <v>4</v>
      </c>
    </row>
    <row r="63" spans="1:17">
      <c r="A63" s="532">
        <v>61</v>
      </c>
      <c r="B63" s="42" t="s">
        <v>1882</v>
      </c>
      <c r="C63" s="42">
        <v>1</v>
      </c>
      <c r="D63" s="90"/>
      <c r="E63" s="178"/>
      <c r="F63" s="160"/>
      <c r="G63" s="10" t="s">
        <v>1789</v>
      </c>
      <c r="H63" s="54" t="s">
        <v>1881</v>
      </c>
      <c r="I63" s="9">
        <v>9</v>
      </c>
      <c r="J63" s="37"/>
      <c r="K63" s="37"/>
      <c r="L63" s="37"/>
      <c r="M63" s="13"/>
      <c r="N63" s="37"/>
      <c r="O63" s="37"/>
      <c r="P63" s="174"/>
      <c r="Q63" s="160">
        <v>5</v>
      </c>
    </row>
    <row r="64" spans="1:17">
      <c r="A64" s="532">
        <v>62</v>
      </c>
      <c r="B64" s="42" t="s">
        <v>1817</v>
      </c>
      <c r="C64" s="42">
        <v>1</v>
      </c>
      <c r="D64" s="90"/>
      <c r="E64" s="178"/>
      <c r="F64" s="160"/>
      <c r="G64" s="10" t="s">
        <v>1789</v>
      </c>
      <c r="H64" s="54" t="s">
        <v>1881</v>
      </c>
      <c r="I64" s="9">
        <v>9</v>
      </c>
      <c r="J64" s="37"/>
      <c r="K64" s="37"/>
      <c r="L64" s="37"/>
      <c r="M64" s="13"/>
      <c r="N64" s="37"/>
      <c r="O64" s="37"/>
      <c r="P64" s="174"/>
      <c r="Q64" s="160">
        <v>0</v>
      </c>
    </row>
    <row r="65" spans="1:17">
      <c r="A65" s="532">
        <v>63</v>
      </c>
      <c r="B65" s="42" t="s">
        <v>1818</v>
      </c>
      <c r="C65" s="42">
        <v>1</v>
      </c>
      <c r="D65" s="90"/>
      <c r="E65" s="178"/>
      <c r="F65" s="160"/>
      <c r="G65" s="10" t="s">
        <v>1789</v>
      </c>
      <c r="H65" s="54" t="s">
        <v>1881</v>
      </c>
      <c r="I65" s="9">
        <v>9</v>
      </c>
      <c r="J65" s="37"/>
      <c r="K65" s="37"/>
      <c r="L65" s="37"/>
      <c r="M65" s="13"/>
      <c r="N65" s="37"/>
      <c r="O65" s="37"/>
      <c r="P65" s="174"/>
      <c r="Q65" s="160">
        <v>0</v>
      </c>
    </row>
    <row r="66" spans="1:17">
      <c r="A66" s="532">
        <v>64</v>
      </c>
      <c r="B66" s="42" t="s">
        <v>1466</v>
      </c>
      <c r="C66" s="42">
        <v>1</v>
      </c>
      <c r="D66" s="90"/>
      <c r="E66" s="178"/>
      <c r="F66" s="160"/>
      <c r="G66" s="10" t="s">
        <v>1789</v>
      </c>
      <c r="H66" s="54" t="s">
        <v>1881</v>
      </c>
      <c r="I66" s="9">
        <v>10</v>
      </c>
      <c r="J66" s="37"/>
      <c r="K66" s="37"/>
      <c r="L66" s="37"/>
      <c r="M66" s="13"/>
      <c r="N66" s="37"/>
      <c r="O66" s="37"/>
      <c r="P66" s="174"/>
      <c r="Q66" s="160">
        <v>0</v>
      </c>
    </row>
    <row r="67" spans="1:17">
      <c r="A67" s="532">
        <v>65</v>
      </c>
      <c r="B67" s="42" t="s">
        <v>1830</v>
      </c>
      <c r="C67" s="42">
        <v>1</v>
      </c>
      <c r="D67" s="90"/>
      <c r="E67" s="178"/>
      <c r="F67" s="160"/>
      <c r="G67" s="10" t="s">
        <v>1789</v>
      </c>
      <c r="H67" s="54" t="s">
        <v>1881</v>
      </c>
      <c r="I67" s="9">
        <v>10</v>
      </c>
      <c r="J67" s="37"/>
      <c r="K67" s="37"/>
      <c r="L67" s="37"/>
      <c r="M67" s="13"/>
      <c r="N67" s="37"/>
      <c r="O67" s="37"/>
      <c r="P67" s="174"/>
      <c r="Q67" s="160">
        <v>15</v>
      </c>
    </row>
    <row r="68" spans="1:17">
      <c r="A68" s="532">
        <v>66</v>
      </c>
      <c r="B68" s="42" t="s">
        <v>1912</v>
      </c>
      <c r="C68" s="42">
        <v>1</v>
      </c>
      <c r="D68" s="90"/>
      <c r="E68" s="178"/>
      <c r="F68" s="160"/>
      <c r="G68" s="10" t="s">
        <v>1789</v>
      </c>
      <c r="H68" s="54" t="s">
        <v>1881</v>
      </c>
      <c r="I68" s="9">
        <v>10</v>
      </c>
      <c r="J68" s="37"/>
      <c r="K68" s="37"/>
      <c r="L68" s="37"/>
      <c r="M68" s="13"/>
      <c r="N68" s="37"/>
      <c r="O68" s="37"/>
      <c r="P68" s="174"/>
      <c r="Q68" s="160">
        <v>2</v>
      </c>
    </row>
    <row r="69" spans="1:17">
      <c r="A69" s="532">
        <v>67</v>
      </c>
      <c r="B69" s="42" t="s">
        <v>1908</v>
      </c>
      <c r="C69" s="42">
        <v>1</v>
      </c>
      <c r="D69" s="90"/>
      <c r="E69" s="178"/>
      <c r="F69" s="160"/>
      <c r="G69" s="10" t="s">
        <v>1789</v>
      </c>
      <c r="H69" s="54" t="s">
        <v>1881</v>
      </c>
      <c r="I69" s="9">
        <v>10</v>
      </c>
      <c r="J69" s="37"/>
      <c r="K69" s="37"/>
      <c r="L69" s="37"/>
      <c r="M69" s="13"/>
      <c r="N69" s="37"/>
      <c r="O69" s="37"/>
      <c r="P69" s="174"/>
      <c r="Q69" s="160">
        <v>1</v>
      </c>
    </row>
    <row r="70" spans="1:17">
      <c r="A70" s="532">
        <v>68</v>
      </c>
      <c r="B70" s="42" t="s">
        <v>1796</v>
      </c>
      <c r="C70" s="42">
        <v>1</v>
      </c>
      <c r="D70" s="90"/>
      <c r="E70" s="178"/>
      <c r="F70" s="160"/>
      <c r="G70" s="10" t="s">
        <v>1789</v>
      </c>
      <c r="H70" s="54" t="s">
        <v>1881</v>
      </c>
      <c r="I70" s="9">
        <v>10</v>
      </c>
      <c r="J70" s="37"/>
      <c r="K70" s="37"/>
      <c r="L70" s="37"/>
      <c r="M70" s="13"/>
      <c r="N70" s="37"/>
      <c r="O70" s="37"/>
      <c r="P70" s="174"/>
      <c r="Q70" s="160">
        <v>50</v>
      </c>
    </row>
    <row r="71" spans="1:17">
      <c r="A71" s="532">
        <v>69</v>
      </c>
      <c r="B71" s="42" t="s">
        <v>1905</v>
      </c>
      <c r="C71" s="42">
        <v>1</v>
      </c>
      <c r="D71" s="90"/>
      <c r="E71" s="178"/>
      <c r="F71" s="160"/>
      <c r="G71" s="10" t="s">
        <v>1789</v>
      </c>
      <c r="H71" s="54" t="s">
        <v>1881</v>
      </c>
      <c r="I71" s="9">
        <v>10</v>
      </c>
      <c r="J71" s="37"/>
      <c r="K71" s="37"/>
      <c r="L71" s="37"/>
      <c r="M71" s="13"/>
      <c r="N71" s="37"/>
      <c r="O71" s="37"/>
      <c r="P71" s="174"/>
      <c r="Q71" s="160">
        <v>30</v>
      </c>
    </row>
    <row r="72" spans="1:17">
      <c r="A72" s="532">
        <v>70</v>
      </c>
      <c r="B72" s="42" t="s">
        <v>1848</v>
      </c>
      <c r="C72" s="42">
        <v>1</v>
      </c>
      <c r="D72" s="180"/>
      <c r="E72" s="178"/>
      <c r="F72" s="160"/>
      <c r="G72" s="10" t="s">
        <v>1789</v>
      </c>
      <c r="H72" s="54" t="s">
        <v>1881</v>
      </c>
      <c r="I72" s="9">
        <v>10</v>
      </c>
      <c r="J72" s="37"/>
      <c r="K72" s="37"/>
      <c r="L72" s="37"/>
      <c r="M72" s="13"/>
      <c r="N72" s="37"/>
      <c r="O72" s="37"/>
      <c r="P72" s="174"/>
      <c r="Q72" s="160">
        <v>5</v>
      </c>
    </row>
    <row r="73" spans="1:17">
      <c r="A73" s="532">
        <v>71</v>
      </c>
      <c r="B73" s="42" t="s">
        <v>1889</v>
      </c>
      <c r="C73" s="42">
        <v>1</v>
      </c>
      <c r="D73" s="90"/>
      <c r="E73" s="178"/>
      <c r="F73" s="160"/>
      <c r="G73" s="10" t="s">
        <v>1789</v>
      </c>
      <c r="H73" s="54" t="s">
        <v>1881</v>
      </c>
      <c r="I73" s="9">
        <v>10</v>
      </c>
      <c r="J73" s="37"/>
      <c r="K73" s="37"/>
      <c r="L73" s="37"/>
      <c r="M73" s="13"/>
      <c r="N73" s="37"/>
      <c r="O73" s="37"/>
      <c r="P73" s="174"/>
      <c r="Q73" s="160">
        <v>0</v>
      </c>
    </row>
    <row r="74" spans="1:17">
      <c r="A74" s="532">
        <v>72</v>
      </c>
      <c r="B74" s="42" t="s">
        <v>1833</v>
      </c>
      <c r="C74" s="42">
        <v>1</v>
      </c>
      <c r="D74" s="90"/>
      <c r="E74" s="178"/>
      <c r="F74" s="160"/>
      <c r="G74" s="10" t="s">
        <v>1789</v>
      </c>
      <c r="H74" s="54" t="s">
        <v>1881</v>
      </c>
      <c r="I74" s="9">
        <v>10</v>
      </c>
      <c r="J74" s="37"/>
      <c r="K74" s="37"/>
      <c r="L74" s="37"/>
      <c r="M74" s="13"/>
      <c r="N74" s="37"/>
      <c r="O74" s="37"/>
      <c r="P74" s="174"/>
      <c r="Q74" s="160">
        <v>0</v>
      </c>
    </row>
    <row r="75" spans="1:17">
      <c r="A75" s="532">
        <v>73</v>
      </c>
      <c r="B75" s="42" t="s">
        <v>1803</v>
      </c>
      <c r="C75" s="42">
        <v>1</v>
      </c>
      <c r="D75" s="90"/>
      <c r="E75" s="178"/>
      <c r="F75" s="160"/>
      <c r="G75" s="10" t="s">
        <v>1789</v>
      </c>
      <c r="H75" s="54" t="s">
        <v>1881</v>
      </c>
      <c r="I75" s="9">
        <v>10</v>
      </c>
      <c r="J75" s="37"/>
      <c r="K75" s="37"/>
      <c r="L75" s="37"/>
      <c r="M75" s="13"/>
      <c r="N75" s="37"/>
      <c r="O75" s="37"/>
      <c r="P75" s="174"/>
      <c r="Q75" s="160">
        <v>10</v>
      </c>
    </row>
    <row r="76" spans="1:17">
      <c r="A76" s="532">
        <v>74</v>
      </c>
      <c r="B76" s="42" t="s">
        <v>1805</v>
      </c>
      <c r="C76" s="42">
        <v>1</v>
      </c>
      <c r="D76" s="90"/>
      <c r="E76" s="178"/>
      <c r="F76" s="160"/>
      <c r="G76" s="10" t="s">
        <v>1789</v>
      </c>
      <c r="H76" s="54" t="s">
        <v>1881</v>
      </c>
      <c r="I76" s="9">
        <v>10</v>
      </c>
      <c r="J76" s="37"/>
      <c r="K76" s="37"/>
      <c r="L76" s="37"/>
      <c r="M76" s="13"/>
      <c r="N76" s="37"/>
      <c r="O76" s="37"/>
      <c r="P76" s="174"/>
      <c r="Q76" s="160">
        <v>5</v>
      </c>
    </row>
    <row r="77" spans="1:17">
      <c r="A77" s="532">
        <v>75</v>
      </c>
      <c r="B77" s="42" t="s">
        <v>2819</v>
      </c>
      <c r="C77" s="42">
        <v>1</v>
      </c>
      <c r="D77" s="90"/>
      <c r="E77" s="178"/>
      <c r="F77" s="160"/>
      <c r="G77" s="10" t="s">
        <v>1789</v>
      </c>
      <c r="H77" s="54" t="s">
        <v>1881</v>
      </c>
      <c r="I77" s="9">
        <v>10</v>
      </c>
      <c r="J77" s="37"/>
      <c r="K77" s="37"/>
      <c r="L77" s="37"/>
      <c r="M77" s="13"/>
      <c r="N77" s="37"/>
      <c r="O77" s="37"/>
      <c r="P77" s="174"/>
      <c r="Q77" s="160">
        <v>10</v>
      </c>
    </row>
    <row r="78" spans="1:17">
      <c r="A78" s="532">
        <v>76</v>
      </c>
      <c r="B78" s="42" t="s">
        <v>1809</v>
      </c>
      <c r="C78" s="42">
        <v>1</v>
      </c>
      <c r="D78" s="90"/>
      <c r="E78" s="178"/>
      <c r="F78" s="160"/>
      <c r="G78" s="10" t="s">
        <v>1789</v>
      </c>
      <c r="H78" s="54" t="s">
        <v>1881</v>
      </c>
      <c r="I78" s="9">
        <v>10</v>
      </c>
      <c r="J78" s="37"/>
      <c r="K78" s="37"/>
      <c r="L78" s="37"/>
      <c r="M78" s="13"/>
      <c r="N78" s="37"/>
      <c r="O78" s="37"/>
      <c r="P78" s="174"/>
      <c r="Q78" s="160">
        <v>5</v>
      </c>
    </row>
    <row r="79" spans="1:17">
      <c r="A79" s="532">
        <v>77</v>
      </c>
      <c r="B79" s="42" t="s">
        <v>1825</v>
      </c>
      <c r="C79" s="42">
        <v>2</v>
      </c>
      <c r="D79" s="90"/>
      <c r="E79" s="178"/>
      <c r="F79" s="160"/>
      <c r="G79" s="10" t="s">
        <v>1789</v>
      </c>
      <c r="H79" s="54" t="s">
        <v>1881</v>
      </c>
      <c r="I79" s="9">
        <v>10</v>
      </c>
      <c r="J79" s="37"/>
      <c r="K79" s="37"/>
      <c r="L79" s="37"/>
      <c r="M79" s="13"/>
      <c r="N79" s="37"/>
      <c r="O79" s="37"/>
      <c r="P79" s="174"/>
      <c r="Q79" s="160">
        <v>2</v>
      </c>
    </row>
    <row r="80" spans="1:17">
      <c r="A80" s="532">
        <v>78</v>
      </c>
      <c r="B80" s="42" t="s">
        <v>1826</v>
      </c>
      <c r="C80" s="42">
        <v>2</v>
      </c>
      <c r="D80" s="90"/>
      <c r="E80" s="178"/>
      <c r="F80" s="160"/>
      <c r="G80" s="10" t="s">
        <v>1789</v>
      </c>
      <c r="H80" s="54" t="s">
        <v>1881</v>
      </c>
      <c r="I80" s="9">
        <v>10</v>
      </c>
      <c r="J80" s="37"/>
      <c r="K80" s="37"/>
      <c r="L80" s="37"/>
      <c r="M80" s="13"/>
      <c r="N80" s="37"/>
      <c r="O80" s="37"/>
      <c r="P80" s="174"/>
      <c r="Q80" s="160">
        <v>15</v>
      </c>
    </row>
    <row r="81" spans="1:17">
      <c r="A81" s="532">
        <v>79</v>
      </c>
      <c r="B81" s="42" t="s">
        <v>1147</v>
      </c>
      <c r="C81" s="42">
        <v>2</v>
      </c>
      <c r="D81" s="90"/>
      <c r="E81" s="178"/>
      <c r="F81" s="160"/>
      <c r="G81" s="10" t="s">
        <v>1789</v>
      </c>
      <c r="H81" s="54" t="s">
        <v>1881</v>
      </c>
      <c r="I81" s="9">
        <v>10</v>
      </c>
      <c r="J81" s="37"/>
      <c r="K81" s="37"/>
      <c r="L81" s="37"/>
      <c r="M81" s="13"/>
      <c r="N81" s="37"/>
      <c r="O81" s="37"/>
      <c r="P81" s="174"/>
      <c r="Q81" s="160">
        <v>4</v>
      </c>
    </row>
    <row r="82" spans="1:17">
      <c r="A82" s="532">
        <v>80</v>
      </c>
      <c r="B82" s="42" t="s">
        <v>1882</v>
      </c>
      <c r="C82" s="42">
        <v>1</v>
      </c>
      <c r="D82" s="90"/>
      <c r="E82" s="178"/>
      <c r="F82" s="160"/>
      <c r="G82" s="10" t="s">
        <v>1789</v>
      </c>
      <c r="H82" s="54" t="s">
        <v>1881</v>
      </c>
      <c r="I82" s="9">
        <v>10</v>
      </c>
      <c r="J82" s="37"/>
      <c r="K82" s="37"/>
      <c r="L82" s="37"/>
      <c r="M82" s="13"/>
      <c r="N82" s="37"/>
      <c r="O82" s="37"/>
      <c r="P82" s="174"/>
      <c r="Q82" s="160">
        <v>5</v>
      </c>
    </row>
    <row r="83" spans="1:17">
      <c r="A83" s="532">
        <v>81</v>
      </c>
      <c r="B83" s="42" t="s">
        <v>1817</v>
      </c>
      <c r="C83" s="42">
        <v>1</v>
      </c>
      <c r="D83" s="90"/>
      <c r="E83" s="178"/>
      <c r="F83" s="160"/>
      <c r="G83" s="10" t="s">
        <v>1789</v>
      </c>
      <c r="H83" s="54" t="s">
        <v>1881</v>
      </c>
      <c r="I83" s="9">
        <v>10</v>
      </c>
      <c r="J83" s="37"/>
      <c r="K83" s="37"/>
      <c r="L83" s="37"/>
      <c r="M83" s="13"/>
      <c r="N83" s="37"/>
      <c r="O83" s="37"/>
      <c r="P83" s="174"/>
      <c r="Q83" s="160">
        <v>0</v>
      </c>
    </row>
    <row r="84" spans="1:17">
      <c r="A84" s="532">
        <v>82</v>
      </c>
      <c r="B84" s="42" t="s">
        <v>1911</v>
      </c>
      <c r="C84" s="42">
        <v>1</v>
      </c>
      <c r="D84" s="90"/>
      <c r="E84" s="178"/>
      <c r="F84" s="160"/>
      <c r="G84" s="10" t="s">
        <v>1789</v>
      </c>
      <c r="H84" s="54" t="s">
        <v>1881</v>
      </c>
      <c r="I84" s="37">
        <v>10</v>
      </c>
      <c r="J84" s="37"/>
      <c r="K84" s="37"/>
      <c r="L84" s="37"/>
      <c r="M84" s="13"/>
      <c r="N84" s="37"/>
      <c r="O84" s="37"/>
      <c r="P84" s="174"/>
      <c r="Q84" s="160">
        <v>10</v>
      </c>
    </row>
    <row r="85" spans="1:17">
      <c r="A85" s="532">
        <v>83</v>
      </c>
      <c r="B85" s="42" t="s">
        <v>1818</v>
      </c>
      <c r="C85" s="42">
        <v>1</v>
      </c>
      <c r="D85" s="90"/>
      <c r="E85" s="178"/>
      <c r="F85" s="160"/>
      <c r="G85" s="10" t="s">
        <v>1789</v>
      </c>
      <c r="H85" s="54" t="s">
        <v>1881</v>
      </c>
      <c r="I85" s="37">
        <v>10</v>
      </c>
      <c r="J85" s="37"/>
      <c r="K85" s="37"/>
      <c r="L85" s="37"/>
      <c r="M85" s="13"/>
      <c r="N85" s="37"/>
      <c r="O85" s="37"/>
      <c r="P85" s="174"/>
      <c r="Q85" s="160">
        <v>0</v>
      </c>
    </row>
    <row r="86" spans="1:17">
      <c r="A86" s="532">
        <v>84</v>
      </c>
      <c r="B86" s="42" t="s">
        <v>3612</v>
      </c>
      <c r="C86" s="42"/>
      <c r="D86" s="90"/>
      <c r="E86" s="178"/>
      <c r="F86" s="160"/>
      <c r="G86" s="10"/>
      <c r="H86" s="54"/>
      <c r="I86" s="37"/>
      <c r="J86" s="37"/>
      <c r="K86" s="37"/>
      <c r="L86" s="37"/>
      <c r="M86" s="13"/>
      <c r="N86" s="37"/>
      <c r="O86" s="37"/>
      <c r="P86" s="174"/>
      <c r="Q86" s="160"/>
    </row>
    <row r="87" spans="1:17">
      <c r="A87" s="532">
        <v>85</v>
      </c>
      <c r="B87" s="42" t="s">
        <v>1830</v>
      </c>
      <c r="C87" s="42">
        <v>2</v>
      </c>
      <c r="D87" s="90"/>
      <c r="E87" s="178"/>
      <c r="F87" s="160"/>
      <c r="G87" s="10" t="s">
        <v>1789</v>
      </c>
      <c r="H87" s="54" t="s">
        <v>1877</v>
      </c>
      <c r="I87" s="37">
        <v>1</v>
      </c>
      <c r="J87" s="37"/>
      <c r="K87" s="37"/>
      <c r="L87" s="37"/>
      <c r="M87" s="13"/>
      <c r="N87" s="37"/>
      <c r="O87" s="37"/>
      <c r="P87" s="174"/>
      <c r="Q87" s="160">
        <v>100</v>
      </c>
    </row>
    <row r="88" spans="1:17">
      <c r="A88" s="532">
        <v>86</v>
      </c>
      <c r="B88" s="42" t="s">
        <v>1796</v>
      </c>
      <c r="C88" s="42">
        <v>1</v>
      </c>
      <c r="D88" s="90"/>
      <c r="E88" s="178"/>
      <c r="F88" s="160"/>
      <c r="G88" s="10" t="s">
        <v>1789</v>
      </c>
      <c r="H88" s="54" t="s">
        <v>1877</v>
      </c>
      <c r="I88" s="37">
        <v>1</v>
      </c>
      <c r="J88" s="37"/>
      <c r="K88" s="37"/>
      <c r="L88" s="37"/>
      <c r="M88" s="13"/>
      <c r="N88" s="37"/>
      <c r="O88" s="37"/>
      <c r="P88" s="174"/>
      <c r="Q88" s="160">
        <v>50</v>
      </c>
    </row>
    <row r="89" spans="1:17">
      <c r="A89" s="532">
        <v>87</v>
      </c>
      <c r="B89" s="42" t="s">
        <v>3613</v>
      </c>
      <c r="C89" s="42">
        <v>1</v>
      </c>
      <c r="D89" s="90"/>
      <c r="E89" s="178"/>
      <c r="F89" s="160"/>
      <c r="G89" s="10" t="s">
        <v>1789</v>
      </c>
      <c r="H89" s="54" t="s">
        <v>1877</v>
      </c>
      <c r="I89" s="37">
        <v>1</v>
      </c>
      <c r="J89" s="37"/>
      <c r="K89" s="37"/>
      <c r="L89" s="37"/>
      <c r="M89" s="13"/>
      <c r="N89" s="37"/>
      <c r="O89" s="37"/>
      <c r="P89" s="174"/>
      <c r="Q89" s="160">
        <v>150</v>
      </c>
    </row>
    <row r="90" spans="1:17">
      <c r="A90" s="532">
        <v>88</v>
      </c>
      <c r="B90" s="42" t="s">
        <v>1494</v>
      </c>
      <c r="C90" s="42">
        <v>12</v>
      </c>
      <c r="D90" s="90"/>
      <c r="E90" s="178"/>
      <c r="F90" s="160"/>
      <c r="G90" s="10" t="s">
        <v>1789</v>
      </c>
      <c r="H90" s="54" t="s">
        <v>1877</v>
      </c>
      <c r="I90" s="37">
        <v>1</v>
      </c>
      <c r="J90" s="37"/>
      <c r="K90" s="37"/>
      <c r="L90" s="37"/>
      <c r="M90" s="13"/>
      <c r="N90" s="37"/>
      <c r="O90" s="37"/>
      <c r="P90" s="174"/>
      <c r="Q90" s="160">
        <v>120</v>
      </c>
    </row>
    <row r="91" spans="1:17">
      <c r="A91" s="532">
        <v>89</v>
      </c>
      <c r="B91" s="42" t="s">
        <v>3614</v>
      </c>
      <c r="C91" s="42">
        <v>1</v>
      </c>
      <c r="D91" s="90"/>
      <c r="E91" s="178"/>
      <c r="F91" s="160"/>
      <c r="G91" s="10" t="s">
        <v>1789</v>
      </c>
      <c r="H91" s="54" t="s">
        <v>1877</v>
      </c>
      <c r="I91" s="37">
        <v>1</v>
      </c>
      <c r="J91" s="37"/>
      <c r="K91" s="37"/>
      <c r="L91" s="37"/>
      <c r="M91" s="13"/>
      <c r="N91" s="37"/>
      <c r="O91" s="37"/>
      <c r="P91" s="174"/>
      <c r="Q91" s="160">
        <v>100</v>
      </c>
    </row>
    <row r="92" spans="1:17">
      <c r="A92" s="532">
        <v>90</v>
      </c>
      <c r="B92" s="42" t="s">
        <v>3615</v>
      </c>
      <c r="C92" s="42">
        <v>1</v>
      </c>
      <c r="D92" s="90"/>
      <c r="E92" s="178"/>
      <c r="F92" s="160"/>
      <c r="G92" s="10" t="s">
        <v>1789</v>
      </c>
      <c r="H92" s="54" t="s">
        <v>1877</v>
      </c>
      <c r="I92" s="37">
        <v>1</v>
      </c>
      <c r="J92" s="37"/>
      <c r="K92" s="37"/>
      <c r="L92" s="37"/>
      <c r="M92" s="13"/>
      <c r="N92" s="37"/>
      <c r="O92" s="37"/>
      <c r="P92" s="174"/>
      <c r="Q92" s="160">
        <v>100</v>
      </c>
    </row>
    <row r="93" spans="1:17">
      <c r="A93" s="532">
        <v>91</v>
      </c>
      <c r="B93" s="42" t="s">
        <v>3616</v>
      </c>
      <c r="C93" s="42">
        <v>10</v>
      </c>
      <c r="D93" s="90"/>
      <c r="E93" s="178"/>
      <c r="F93" s="181"/>
      <c r="G93" s="10" t="s">
        <v>1789</v>
      </c>
      <c r="H93" s="54" t="s">
        <v>1877</v>
      </c>
      <c r="I93" s="37">
        <v>1</v>
      </c>
      <c r="J93" s="37"/>
      <c r="K93" s="37"/>
      <c r="L93" s="37"/>
      <c r="M93" s="13"/>
      <c r="N93" s="90"/>
      <c r="O93" s="183"/>
      <c r="P93" s="174"/>
      <c r="Q93" s="181">
        <v>20</v>
      </c>
    </row>
    <row r="94" spans="1:17">
      <c r="A94" s="532">
        <v>92</v>
      </c>
      <c r="B94" s="42" t="s">
        <v>3617</v>
      </c>
      <c r="C94" s="42">
        <v>10</v>
      </c>
      <c r="D94" s="90"/>
      <c r="E94" s="178"/>
      <c r="F94" s="181"/>
      <c r="G94" s="10" t="s">
        <v>1789</v>
      </c>
      <c r="H94" s="54" t="s">
        <v>1877</v>
      </c>
      <c r="I94" s="37">
        <v>1</v>
      </c>
      <c r="J94" s="37"/>
      <c r="K94" s="37"/>
      <c r="L94" s="37"/>
      <c r="M94" s="13"/>
      <c r="N94" s="90"/>
      <c r="O94" s="183"/>
      <c r="P94" s="174"/>
      <c r="Q94" s="181">
        <v>0</v>
      </c>
    </row>
    <row r="95" spans="1:17">
      <c r="A95" s="532">
        <v>94</v>
      </c>
      <c r="B95" s="42" t="s">
        <v>1809</v>
      </c>
      <c r="C95" s="42">
        <v>1</v>
      </c>
      <c r="D95" s="90"/>
      <c r="E95" s="178"/>
      <c r="F95" s="160"/>
      <c r="G95" s="10" t="s">
        <v>1789</v>
      </c>
      <c r="H95" s="54" t="s">
        <v>1877</v>
      </c>
      <c r="I95" s="37">
        <v>1</v>
      </c>
      <c r="J95" s="37"/>
      <c r="K95" s="37"/>
      <c r="L95" s="37"/>
      <c r="M95" s="13"/>
      <c r="N95" s="37"/>
      <c r="O95" s="37"/>
      <c r="P95" s="174"/>
      <c r="Q95" s="160">
        <v>5</v>
      </c>
    </row>
    <row r="96" spans="1:17">
      <c r="A96" s="532">
        <v>95</v>
      </c>
      <c r="B96" s="42" t="s">
        <v>3618</v>
      </c>
      <c r="C96" s="42">
        <v>10</v>
      </c>
      <c r="D96" s="90"/>
      <c r="E96" s="178"/>
      <c r="F96" s="160"/>
      <c r="G96" s="10" t="s">
        <v>1789</v>
      </c>
      <c r="H96" s="54" t="s">
        <v>1877</v>
      </c>
      <c r="I96" s="37">
        <v>2</v>
      </c>
      <c r="J96" s="37"/>
      <c r="K96" s="37"/>
      <c r="L96" s="37"/>
      <c r="M96" s="13"/>
      <c r="N96" s="37"/>
      <c r="O96" s="37"/>
      <c r="P96" s="174"/>
      <c r="Q96" s="160">
        <v>2000</v>
      </c>
    </row>
    <row r="97" spans="1:17">
      <c r="A97" s="532">
        <v>96</v>
      </c>
      <c r="B97" s="42" t="s">
        <v>3619</v>
      </c>
      <c r="C97" s="42">
        <v>10</v>
      </c>
      <c r="D97" s="90"/>
      <c r="E97" s="178"/>
      <c r="F97" s="160"/>
      <c r="G97" s="10" t="s">
        <v>1789</v>
      </c>
      <c r="H97" s="54" t="s">
        <v>1877</v>
      </c>
      <c r="I97" s="37">
        <v>2</v>
      </c>
      <c r="J97" s="37"/>
      <c r="K97" s="37"/>
      <c r="L97" s="37"/>
      <c r="M97" s="13"/>
      <c r="N97" s="37"/>
      <c r="O97" s="37"/>
      <c r="P97" s="174"/>
      <c r="Q97" s="160">
        <v>100</v>
      </c>
    </row>
    <row r="98" spans="1:17">
      <c r="A98" s="532">
        <v>97</v>
      </c>
      <c r="B98" s="42" t="s">
        <v>3620</v>
      </c>
      <c r="C98" s="42">
        <v>1</v>
      </c>
      <c r="D98" s="90"/>
      <c r="E98" s="178"/>
      <c r="F98" s="160"/>
      <c r="G98" s="10" t="s">
        <v>1789</v>
      </c>
      <c r="H98" s="54" t="s">
        <v>1877</v>
      </c>
      <c r="I98" s="37">
        <v>2</v>
      </c>
      <c r="J98" s="37"/>
      <c r="K98" s="37"/>
      <c r="L98" s="37"/>
      <c r="M98" s="13"/>
      <c r="N98" s="37"/>
      <c r="O98" s="37"/>
      <c r="P98" s="174"/>
      <c r="Q98" s="160">
        <v>100</v>
      </c>
    </row>
    <row r="99" spans="1:17">
      <c r="A99" s="532">
        <v>98</v>
      </c>
      <c r="B99" s="42" t="s">
        <v>1796</v>
      </c>
      <c r="C99" s="42">
        <v>1</v>
      </c>
      <c r="D99" s="90"/>
      <c r="E99" s="178"/>
      <c r="F99" s="160"/>
      <c r="G99" s="10" t="s">
        <v>1789</v>
      </c>
      <c r="H99" s="54" t="s">
        <v>1877</v>
      </c>
      <c r="I99" s="37">
        <v>2</v>
      </c>
      <c r="J99" s="37"/>
      <c r="K99" s="37"/>
      <c r="L99" s="37"/>
      <c r="M99" s="13"/>
      <c r="N99" s="37"/>
      <c r="O99" s="37"/>
      <c r="P99" s="174"/>
      <c r="Q99" s="160">
        <v>50</v>
      </c>
    </row>
    <row r="100" spans="1:17">
      <c r="A100" s="532">
        <v>99</v>
      </c>
      <c r="B100" s="42" t="s">
        <v>1817</v>
      </c>
      <c r="C100" s="42">
        <v>1</v>
      </c>
      <c r="D100" s="90"/>
      <c r="E100" s="178"/>
      <c r="F100" s="160"/>
      <c r="G100" s="10" t="s">
        <v>1789</v>
      </c>
      <c r="H100" s="54" t="s">
        <v>1877</v>
      </c>
      <c r="I100" s="37">
        <v>2</v>
      </c>
      <c r="J100" s="37"/>
      <c r="K100" s="37"/>
      <c r="L100" s="37"/>
      <c r="M100" s="13"/>
      <c r="N100" s="37"/>
      <c r="O100" s="37"/>
      <c r="P100" s="174"/>
      <c r="Q100" s="160">
        <v>0</v>
      </c>
    </row>
    <row r="101" spans="1:17">
      <c r="A101" s="532">
        <v>100</v>
      </c>
      <c r="B101" s="42" t="s">
        <v>1818</v>
      </c>
      <c r="C101" s="42">
        <v>1</v>
      </c>
      <c r="D101" s="90"/>
      <c r="E101" s="178"/>
      <c r="F101" s="160"/>
      <c r="G101" s="10" t="s">
        <v>1789</v>
      </c>
      <c r="H101" s="54" t="s">
        <v>1877</v>
      </c>
      <c r="I101" s="37">
        <v>2</v>
      </c>
      <c r="J101" s="37"/>
      <c r="K101" s="37"/>
      <c r="L101" s="37"/>
      <c r="M101" s="13"/>
      <c r="N101" s="37"/>
      <c r="O101" s="37"/>
      <c r="P101" s="174"/>
      <c r="Q101" s="160">
        <v>0</v>
      </c>
    </row>
    <row r="102" spans="1:17">
      <c r="A102" s="532">
        <v>101</v>
      </c>
      <c r="B102" s="42" t="s">
        <v>1803</v>
      </c>
      <c r="C102" s="42">
        <v>1</v>
      </c>
      <c r="D102" s="90"/>
      <c r="E102" s="178"/>
      <c r="F102" s="160"/>
      <c r="G102" s="10" t="s">
        <v>1789</v>
      </c>
      <c r="H102" s="54" t="s">
        <v>1877</v>
      </c>
      <c r="I102" s="37">
        <v>2</v>
      </c>
      <c r="J102" s="37"/>
      <c r="K102" s="37"/>
      <c r="L102" s="37"/>
      <c r="M102" s="13"/>
      <c r="N102" s="37"/>
      <c r="O102" s="37"/>
      <c r="P102" s="174"/>
      <c r="Q102" s="160">
        <v>10</v>
      </c>
    </row>
    <row r="103" spans="1:17">
      <c r="A103" s="532">
        <v>102</v>
      </c>
      <c r="B103" s="42" t="s">
        <v>1809</v>
      </c>
      <c r="C103" s="42">
        <v>1</v>
      </c>
      <c r="D103" s="90"/>
      <c r="E103" s="178"/>
      <c r="F103" s="160"/>
      <c r="G103" s="10" t="s">
        <v>1789</v>
      </c>
      <c r="H103" s="54" t="s">
        <v>1877</v>
      </c>
      <c r="I103" s="37">
        <v>2</v>
      </c>
      <c r="J103" s="37"/>
      <c r="K103" s="37"/>
      <c r="L103" s="37"/>
      <c r="M103" s="13"/>
      <c r="N103" s="37"/>
      <c r="O103" s="37"/>
      <c r="P103" s="174"/>
      <c r="Q103" s="160">
        <v>5</v>
      </c>
    </row>
    <row r="104" spans="1:17" ht="140.25">
      <c r="A104" s="532">
        <v>103</v>
      </c>
      <c r="B104" s="42"/>
      <c r="C104" s="42" t="s">
        <v>3621</v>
      </c>
      <c r="D104" s="90"/>
      <c r="E104" s="178"/>
      <c r="F104" s="160"/>
      <c r="G104" s="10"/>
      <c r="H104" s="54"/>
      <c r="I104" s="37"/>
      <c r="J104" s="37"/>
      <c r="K104" s="37"/>
      <c r="L104" s="37"/>
      <c r="M104" s="13"/>
      <c r="N104" s="37"/>
      <c r="O104" s="37"/>
      <c r="P104" s="174"/>
      <c r="Q104" s="160"/>
    </row>
    <row r="105" spans="1:17">
      <c r="A105" s="532">
        <v>104</v>
      </c>
      <c r="B105" s="42" t="s">
        <v>3622</v>
      </c>
      <c r="C105" s="42">
        <v>1</v>
      </c>
      <c r="D105" s="90"/>
      <c r="E105" s="178">
        <v>1996</v>
      </c>
      <c r="F105" s="160"/>
      <c r="G105" s="10" t="s">
        <v>1789</v>
      </c>
      <c r="H105" s="54" t="s">
        <v>3623</v>
      </c>
      <c r="I105" s="37"/>
      <c r="J105" s="37"/>
      <c r="K105" s="37"/>
      <c r="L105" s="37"/>
      <c r="M105" s="13"/>
      <c r="N105" s="37"/>
      <c r="O105" s="37"/>
      <c r="P105" s="174"/>
      <c r="Q105" s="160">
        <v>500</v>
      </c>
    </row>
    <row r="106" spans="1:17" ht="76.5">
      <c r="A106" s="532">
        <v>105</v>
      </c>
      <c r="B106" s="42" t="s">
        <v>3624</v>
      </c>
      <c r="C106" s="42">
        <v>1</v>
      </c>
      <c r="D106" s="90"/>
      <c r="E106" s="178">
        <v>35709</v>
      </c>
      <c r="F106" s="160"/>
      <c r="G106" s="10" t="s">
        <v>1789</v>
      </c>
      <c r="H106" s="54" t="s">
        <v>3625</v>
      </c>
      <c r="I106" s="37"/>
      <c r="J106" s="37"/>
      <c r="K106" s="37"/>
      <c r="L106" s="37"/>
      <c r="M106" s="13"/>
      <c r="N106" s="37"/>
      <c r="O106" s="37"/>
      <c r="P106" s="174"/>
      <c r="Q106" s="160">
        <v>200</v>
      </c>
    </row>
    <row r="107" spans="1:17" ht="25.5">
      <c r="A107" s="532">
        <v>106</v>
      </c>
      <c r="B107" s="42" t="s">
        <v>3626</v>
      </c>
      <c r="C107" s="42">
        <v>1</v>
      </c>
      <c r="D107" s="90"/>
      <c r="E107" s="178">
        <v>40178</v>
      </c>
      <c r="F107" s="160"/>
      <c r="G107" s="10" t="s">
        <v>1789</v>
      </c>
      <c r="H107" s="54" t="s">
        <v>3627</v>
      </c>
      <c r="I107" s="37"/>
      <c r="J107" s="37"/>
      <c r="K107" s="37"/>
      <c r="L107" s="37"/>
      <c r="M107" s="13"/>
      <c r="N107" s="37"/>
      <c r="O107" s="37"/>
      <c r="P107" s="174"/>
      <c r="Q107" s="160">
        <v>2500</v>
      </c>
    </row>
    <row r="108" spans="1:17">
      <c r="A108" s="532">
        <v>107</v>
      </c>
      <c r="B108" s="42" t="s">
        <v>3628</v>
      </c>
      <c r="C108" s="42">
        <v>1</v>
      </c>
      <c r="D108" s="90"/>
      <c r="E108" s="178">
        <v>40519</v>
      </c>
      <c r="F108" s="160"/>
      <c r="G108" s="10" t="s">
        <v>1789</v>
      </c>
      <c r="H108" s="54" t="s">
        <v>3627</v>
      </c>
      <c r="I108" s="37"/>
      <c r="J108" s="37"/>
      <c r="K108" s="37"/>
      <c r="L108" s="37"/>
      <c r="M108" s="13"/>
      <c r="N108" s="37"/>
      <c r="O108" s="37"/>
      <c r="P108" s="174"/>
      <c r="Q108" s="160">
        <v>6000</v>
      </c>
    </row>
    <row r="109" spans="1:17">
      <c r="A109" s="532">
        <v>108</v>
      </c>
      <c r="B109" s="42" t="s">
        <v>3629</v>
      </c>
      <c r="C109" s="42">
        <v>1</v>
      </c>
      <c r="D109" s="90"/>
      <c r="E109" s="169">
        <v>41436</v>
      </c>
      <c r="F109" s="160"/>
      <c r="G109" s="10" t="s">
        <v>1789</v>
      </c>
      <c r="H109" s="54" t="s">
        <v>3627</v>
      </c>
      <c r="I109" s="37"/>
      <c r="J109" s="37"/>
      <c r="K109" s="37"/>
      <c r="L109" s="37"/>
      <c r="M109" s="13"/>
      <c r="N109" s="37"/>
      <c r="O109" s="37"/>
      <c r="P109" s="174"/>
      <c r="Q109" s="160">
        <v>15000</v>
      </c>
    </row>
    <row r="110" spans="1:17" ht="25.5">
      <c r="A110" s="532">
        <v>109</v>
      </c>
      <c r="B110" s="42" t="s">
        <v>3630</v>
      </c>
      <c r="C110" s="42">
        <v>1</v>
      </c>
      <c r="D110" s="90"/>
      <c r="E110" s="169">
        <v>41481</v>
      </c>
      <c r="F110" s="160"/>
      <c r="G110" s="10" t="s">
        <v>1789</v>
      </c>
      <c r="H110" s="54" t="s">
        <v>3627</v>
      </c>
      <c r="I110" s="37"/>
      <c r="J110" s="37"/>
      <c r="K110" s="37"/>
      <c r="L110" s="37"/>
      <c r="M110" s="13"/>
      <c r="N110" s="37"/>
      <c r="O110" s="37"/>
      <c r="P110" s="174"/>
      <c r="Q110" s="160">
        <v>6000</v>
      </c>
    </row>
    <row r="111" spans="1:17">
      <c r="A111" s="532">
        <v>110</v>
      </c>
      <c r="B111" s="42" t="s">
        <v>3631</v>
      </c>
      <c r="C111" s="42">
        <v>1</v>
      </c>
      <c r="D111" s="90"/>
      <c r="E111" s="169">
        <v>41481</v>
      </c>
      <c r="F111" s="160"/>
      <c r="G111" s="10" t="s">
        <v>1789</v>
      </c>
      <c r="H111" s="54" t="s">
        <v>3627</v>
      </c>
      <c r="I111" s="37"/>
      <c r="J111" s="37"/>
      <c r="K111" s="37"/>
      <c r="L111" s="37"/>
      <c r="M111" s="13"/>
      <c r="N111" s="37"/>
      <c r="O111" s="37"/>
      <c r="P111" s="174"/>
      <c r="Q111" s="160">
        <v>1500</v>
      </c>
    </row>
    <row r="112" spans="1:17" ht="25.5">
      <c r="A112" s="532">
        <v>111</v>
      </c>
      <c r="B112" s="42" t="s">
        <v>3632</v>
      </c>
      <c r="C112" s="42">
        <v>1</v>
      </c>
      <c r="D112" s="90"/>
      <c r="E112" s="169">
        <v>41452</v>
      </c>
      <c r="F112" s="160"/>
      <c r="G112" s="10" t="s">
        <v>1789</v>
      </c>
      <c r="H112" s="54" t="s">
        <v>3627</v>
      </c>
      <c r="I112" s="37"/>
      <c r="J112" s="37"/>
      <c r="K112" s="37"/>
      <c r="L112" s="37"/>
      <c r="M112" s="13"/>
      <c r="N112" s="37"/>
      <c r="O112" s="37"/>
      <c r="P112" s="174"/>
      <c r="Q112" s="160">
        <v>8000</v>
      </c>
    </row>
    <row r="113" spans="1:17">
      <c r="A113" s="532">
        <v>112</v>
      </c>
      <c r="B113" s="42" t="s">
        <v>3633</v>
      </c>
      <c r="C113" s="42">
        <v>1</v>
      </c>
      <c r="D113" s="90"/>
      <c r="E113" s="169">
        <v>41457</v>
      </c>
      <c r="F113" s="160"/>
      <c r="G113" s="10" t="s">
        <v>1789</v>
      </c>
      <c r="H113" s="54" t="s">
        <v>3627</v>
      </c>
      <c r="I113" s="37"/>
      <c r="J113" s="37"/>
      <c r="K113" s="37"/>
      <c r="L113" s="37"/>
      <c r="M113" s="13"/>
      <c r="N113" s="37"/>
      <c r="O113" s="37"/>
      <c r="P113" s="174"/>
      <c r="Q113" s="160">
        <v>500</v>
      </c>
    </row>
    <row r="114" spans="1:17">
      <c r="A114" s="532">
        <v>113</v>
      </c>
      <c r="B114" s="42" t="s">
        <v>3634</v>
      </c>
      <c r="C114" s="42">
        <v>1</v>
      </c>
      <c r="D114" s="90"/>
      <c r="E114" s="169">
        <v>41558</v>
      </c>
      <c r="F114" s="160"/>
      <c r="G114" s="10" t="s">
        <v>1789</v>
      </c>
      <c r="H114" s="54" t="s">
        <v>3627</v>
      </c>
      <c r="I114" s="37"/>
      <c r="J114" s="37"/>
      <c r="K114" s="37"/>
      <c r="L114" s="37"/>
      <c r="M114" s="13"/>
      <c r="N114" s="37"/>
      <c r="O114" s="37"/>
      <c r="P114" s="174"/>
      <c r="Q114" s="160">
        <v>7000</v>
      </c>
    </row>
    <row r="115" spans="1:17" ht="25.5">
      <c r="A115" s="532">
        <v>114</v>
      </c>
      <c r="B115" s="42" t="s">
        <v>3635</v>
      </c>
      <c r="C115" s="42">
        <v>1</v>
      </c>
      <c r="D115" s="90"/>
      <c r="E115" s="169"/>
      <c r="F115" s="160"/>
      <c r="G115" s="10" t="s">
        <v>1789</v>
      </c>
      <c r="H115" s="54" t="s">
        <v>3636</v>
      </c>
      <c r="I115" s="37"/>
      <c r="J115" s="37"/>
      <c r="K115" s="37"/>
      <c r="L115" s="37"/>
      <c r="M115" s="13"/>
      <c r="N115" s="37"/>
      <c r="O115" s="37"/>
      <c r="P115" s="174"/>
      <c r="Q115" s="160">
        <v>4000</v>
      </c>
    </row>
    <row r="116" spans="1:17">
      <c r="A116" s="532">
        <v>115</v>
      </c>
      <c r="B116" s="42" t="s">
        <v>3637</v>
      </c>
      <c r="C116" s="42">
        <v>1</v>
      </c>
      <c r="D116" s="90"/>
      <c r="E116" s="169">
        <v>36865</v>
      </c>
      <c r="F116" s="160"/>
      <c r="G116" s="10" t="s">
        <v>1789</v>
      </c>
      <c r="H116" s="54" t="s">
        <v>3625</v>
      </c>
      <c r="I116" s="37"/>
      <c r="J116" s="37"/>
      <c r="K116" s="37"/>
      <c r="L116" s="37"/>
      <c r="M116" s="13"/>
      <c r="N116" s="37"/>
      <c r="O116" s="37"/>
      <c r="P116" s="174"/>
      <c r="Q116" s="160">
        <v>0</v>
      </c>
    </row>
    <row r="117" spans="1:17" ht="25.5">
      <c r="A117" s="532">
        <v>116</v>
      </c>
      <c r="B117" s="42" t="s">
        <v>3638</v>
      </c>
      <c r="C117" s="42">
        <v>1</v>
      </c>
      <c r="D117" s="90"/>
      <c r="E117" s="169">
        <v>36508</v>
      </c>
      <c r="F117" s="160"/>
      <c r="G117" s="10" t="s">
        <v>1789</v>
      </c>
      <c r="H117" s="54" t="s">
        <v>1881</v>
      </c>
      <c r="I117" s="37"/>
      <c r="J117" s="37"/>
      <c r="K117" s="37"/>
      <c r="L117" s="37"/>
      <c r="M117" s="13"/>
      <c r="N117" s="37"/>
      <c r="O117" s="37"/>
      <c r="P117" s="174"/>
      <c r="Q117" s="160">
        <v>50</v>
      </c>
    </row>
    <row r="118" spans="1:17">
      <c r="A118" s="532">
        <v>117</v>
      </c>
      <c r="B118" s="42" t="s">
        <v>3639</v>
      </c>
      <c r="C118" s="42">
        <v>1</v>
      </c>
      <c r="D118" s="90"/>
      <c r="E118" s="169">
        <v>36508</v>
      </c>
      <c r="F118" s="160"/>
      <c r="G118" s="10" t="s">
        <v>1789</v>
      </c>
      <c r="H118" s="54" t="s">
        <v>1881</v>
      </c>
      <c r="I118" s="37"/>
      <c r="J118" s="37"/>
      <c r="K118" s="37"/>
      <c r="L118" s="37"/>
      <c r="M118" s="13"/>
      <c r="N118" s="37"/>
      <c r="O118" s="37"/>
      <c r="P118" s="174"/>
      <c r="Q118" s="160">
        <v>5</v>
      </c>
    </row>
    <row r="119" spans="1:17">
      <c r="A119" s="532">
        <v>118</v>
      </c>
      <c r="B119" s="42" t="s">
        <v>3640</v>
      </c>
      <c r="C119" s="42">
        <v>1</v>
      </c>
      <c r="D119" s="90"/>
      <c r="E119" s="169">
        <v>36508</v>
      </c>
      <c r="F119" s="160"/>
      <c r="G119" s="10" t="s">
        <v>1789</v>
      </c>
      <c r="H119" s="54" t="s">
        <v>1881</v>
      </c>
      <c r="I119" s="37"/>
      <c r="J119" s="37"/>
      <c r="K119" s="37"/>
      <c r="L119" s="37"/>
      <c r="M119" s="13"/>
      <c r="N119" s="37"/>
      <c r="O119" s="37"/>
      <c r="P119" s="174"/>
      <c r="Q119" s="160">
        <v>5</v>
      </c>
    </row>
    <row r="120" spans="1:17">
      <c r="A120" s="532">
        <v>119</v>
      </c>
      <c r="B120" s="42" t="s">
        <v>3641</v>
      </c>
      <c r="C120" s="42">
        <v>1</v>
      </c>
      <c r="D120" s="90"/>
      <c r="E120" s="169"/>
      <c r="F120" s="160"/>
      <c r="G120" s="10" t="s">
        <v>1789</v>
      </c>
      <c r="H120" s="54" t="s">
        <v>1881</v>
      </c>
      <c r="I120" s="37"/>
      <c r="J120" s="37"/>
      <c r="K120" s="37"/>
      <c r="L120" s="37"/>
      <c r="M120" s="13"/>
      <c r="N120" s="37"/>
      <c r="O120" s="37"/>
      <c r="P120" s="174"/>
      <c r="Q120" s="160">
        <v>5</v>
      </c>
    </row>
    <row r="121" spans="1:17">
      <c r="A121" s="532">
        <v>120</v>
      </c>
      <c r="B121" s="42" t="s">
        <v>3642</v>
      </c>
      <c r="C121" s="42">
        <v>1</v>
      </c>
      <c r="D121" s="90"/>
      <c r="E121" s="169">
        <v>37951</v>
      </c>
      <c r="F121" s="160"/>
      <c r="G121" s="10" t="s">
        <v>1789</v>
      </c>
      <c r="H121" s="54" t="s">
        <v>1881</v>
      </c>
      <c r="I121" s="37"/>
      <c r="J121" s="37"/>
      <c r="K121" s="37"/>
      <c r="L121" s="37"/>
      <c r="M121" s="13"/>
      <c r="N121" s="37"/>
      <c r="O121" s="37"/>
      <c r="P121" s="174"/>
      <c r="Q121" s="160">
        <v>5</v>
      </c>
    </row>
    <row r="122" spans="1:17">
      <c r="A122" s="532">
        <v>121</v>
      </c>
      <c r="B122" s="42" t="s">
        <v>3643</v>
      </c>
      <c r="C122" s="42">
        <v>1</v>
      </c>
      <c r="D122" s="90"/>
      <c r="E122" s="169">
        <v>36508</v>
      </c>
      <c r="F122" s="160"/>
      <c r="G122" s="10" t="s">
        <v>1789</v>
      </c>
      <c r="H122" s="54" t="s">
        <v>1881</v>
      </c>
      <c r="I122" s="37"/>
      <c r="J122" s="37"/>
      <c r="K122" s="37"/>
      <c r="L122" s="37"/>
      <c r="M122" s="13"/>
      <c r="N122" s="37"/>
      <c r="O122" s="37"/>
      <c r="P122" s="174"/>
      <c r="Q122" s="160">
        <v>0</v>
      </c>
    </row>
    <row r="123" spans="1:17">
      <c r="A123" s="532">
        <v>122</v>
      </c>
      <c r="B123" s="42" t="s">
        <v>3644</v>
      </c>
      <c r="C123" s="42">
        <v>1</v>
      </c>
      <c r="D123" s="90"/>
      <c r="E123" s="169">
        <v>35748</v>
      </c>
      <c r="F123" s="160"/>
      <c r="G123" s="10" t="s">
        <v>1789</v>
      </c>
      <c r="H123" s="54" t="s">
        <v>1881</v>
      </c>
      <c r="I123" s="37"/>
      <c r="J123" s="37"/>
      <c r="K123" s="37"/>
      <c r="L123" s="37"/>
      <c r="M123" s="13"/>
      <c r="N123" s="37"/>
      <c r="O123" s="37"/>
      <c r="P123" s="174"/>
      <c r="Q123" s="160">
        <v>50</v>
      </c>
    </row>
    <row r="124" spans="1:17">
      <c r="A124" s="532">
        <v>123</v>
      </c>
      <c r="B124" s="42" t="s">
        <v>3645</v>
      </c>
      <c r="C124" s="42">
        <v>1</v>
      </c>
      <c r="D124" s="90"/>
      <c r="E124" s="169"/>
      <c r="F124" s="160"/>
      <c r="G124" s="10" t="s">
        <v>1789</v>
      </c>
      <c r="H124" s="54" t="s">
        <v>1881</v>
      </c>
      <c r="I124" s="37"/>
      <c r="J124" s="37"/>
      <c r="K124" s="37"/>
      <c r="L124" s="37"/>
      <c r="M124" s="13"/>
      <c r="N124" s="37"/>
      <c r="O124" s="37"/>
      <c r="P124" s="174"/>
      <c r="Q124" s="160">
        <v>0</v>
      </c>
    </row>
    <row r="125" spans="1:17">
      <c r="A125" s="532">
        <v>124</v>
      </c>
      <c r="B125" s="42"/>
      <c r="C125" s="42"/>
      <c r="D125" s="90"/>
      <c r="E125" s="169"/>
      <c r="F125" s="160"/>
      <c r="G125" s="10"/>
      <c r="H125" s="54"/>
      <c r="I125" s="37"/>
      <c r="J125" s="37"/>
      <c r="K125" s="37"/>
      <c r="L125" s="37"/>
      <c r="M125" s="13"/>
      <c r="N125" s="37"/>
      <c r="O125" s="37"/>
      <c r="P125" s="174"/>
      <c r="Q125" s="160"/>
    </row>
    <row r="126" spans="1:17">
      <c r="A126" s="532">
        <v>125</v>
      </c>
      <c r="B126" s="42"/>
      <c r="C126" s="42"/>
      <c r="D126" s="90"/>
      <c r="E126" s="169"/>
      <c r="F126" s="160"/>
      <c r="G126" s="10"/>
      <c r="H126" s="54"/>
      <c r="I126" s="37"/>
      <c r="J126" s="37"/>
      <c r="K126" s="37"/>
      <c r="L126" s="37"/>
      <c r="M126" s="13"/>
      <c r="N126" s="37"/>
      <c r="O126" s="37"/>
      <c r="P126" s="174"/>
      <c r="Q126" s="160"/>
    </row>
    <row r="127" spans="1:17">
      <c r="A127" s="532"/>
      <c r="B127" s="42"/>
      <c r="C127" s="42"/>
      <c r="D127" s="35"/>
      <c r="E127" s="47"/>
    </row>
    <row r="128" spans="1:17">
      <c r="B128" s="189"/>
      <c r="D128" s="35"/>
      <c r="E128" s="47"/>
    </row>
    <row r="129" spans="2:5">
      <c r="B129" s="188"/>
      <c r="D129" s="35"/>
      <c r="E129" s="47"/>
    </row>
    <row r="130" spans="2:5">
      <c r="B130" s="188"/>
      <c r="D130" s="35"/>
      <c r="E130" s="47"/>
    </row>
    <row r="131" spans="2:5">
      <c r="B131" s="188"/>
      <c r="D131" s="35"/>
      <c r="E131" s="47"/>
    </row>
    <row r="132" spans="2:5">
      <c r="B132" s="188"/>
      <c r="D132" s="35"/>
      <c r="E132" s="47"/>
    </row>
    <row r="133" spans="2:5">
      <c r="B133" s="188"/>
      <c r="D133" s="35"/>
      <c r="E133" s="47"/>
    </row>
    <row r="134" spans="2:5">
      <c r="B134" s="188"/>
      <c r="D134" s="35"/>
      <c r="E134" s="47"/>
    </row>
    <row r="135" spans="2:5">
      <c r="B135" s="188"/>
      <c r="D135" s="35"/>
      <c r="E135" s="47"/>
    </row>
    <row r="136" spans="2:5">
      <c r="B136" s="188"/>
      <c r="D136" s="35"/>
      <c r="E136" s="47"/>
    </row>
    <row r="137" spans="2:5">
      <c r="B137" s="188"/>
      <c r="D137" s="35"/>
      <c r="E137" s="47"/>
    </row>
    <row r="138" spans="2:5">
      <c r="B138" s="188"/>
      <c r="D138" s="35"/>
      <c r="E138" s="47"/>
    </row>
  </sheetData>
  <autoFilter ref="A1:Q34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Q27"/>
  <sheetViews>
    <sheetView zoomScale="80" workbookViewId="0">
      <pane ySplit="1" topLeftCell="A2" activePane="bottomLeft" state="frozen"/>
      <selection pane="bottomLeft" activeCell="A3" sqref="A3:A27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5">
      <c r="A2" s="19">
        <v>1</v>
      </c>
      <c r="B2" s="95" t="s">
        <v>1247</v>
      </c>
      <c r="C2" s="95">
        <v>1</v>
      </c>
      <c r="D2" s="96" t="s">
        <v>188</v>
      </c>
      <c r="E2" s="97"/>
      <c r="F2" s="98"/>
      <c r="G2" s="99" t="s">
        <v>1248</v>
      </c>
      <c r="H2" s="99" t="s">
        <v>1249</v>
      </c>
      <c r="I2" s="100">
        <v>4</v>
      </c>
      <c r="J2" s="100"/>
      <c r="K2" s="101"/>
      <c r="L2" s="102"/>
      <c r="M2" s="103"/>
      <c r="N2" s="103"/>
      <c r="O2" s="104"/>
      <c r="P2" s="105"/>
      <c r="Q2" s="106"/>
    </row>
    <row r="3" spans="1:17" ht="15">
      <c r="A3" s="19">
        <v>2</v>
      </c>
      <c r="B3" s="107" t="s">
        <v>1250</v>
      </c>
      <c r="C3" s="107">
        <v>2</v>
      </c>
      <c r="D3" s="96" t="s">
        <v>188</v>
      </c>
      <c r="E3" s="97"/>
      <c r="F3" s="98"/>
      <c r="G3" s="99" t="s">
        <v>1248</v>
      </c>
      <c r="H3" s="99" t="s">
        <v>1249</v>
      </c>
      <c r="I3" s="100">
        <v>4</v>
      </c>
      <c r="J3" s="100"/>
      <c r="K3" s="101"/>
      <c r="L3" s="102"/>
      <c r="M3" s="103"/>
      <c r="N3" s="103"/>
      <c r="O3" s="104"/>
      <c r="P3" s="105"/>
      <c r="Q3" s="106"/>
    </row>
    <row r="4" spans="1:17" ht="15">
      <c r="A4" s="19">
        <v>3</v>
      </c>
      <c r="B4" s="107" t="s">
        <v>1251</v>
      </c>
      <c r="C4" s="107">
        <v>2</v>
      </c>
      <c r="D4" s="96" t="s">
        <v>188</v>
      </c>
      <c r="E4" s="108"/>
      <c r="F4" s="98"/>
      <c r="G4" s="99" t="s">
        <v>1248</v>
      </c>
      <c r="H4" s="99" t="s">
        <v>1249</v>
      </c>
      <c r="I4" s="100">
        <v>4</v>
      </c>
      <c r="J4" s="100"/>
      <c r="K4" s="101"/>
      <c r="L4" s="102"/>
      <c r="M4" s="103"/>
      <c r="N4" s="103"/>
      <c r="O4" s="104"/>
      <c r="P4" s="105"/>
      <c r="Q4" s="106"/>
    </row>
    <row r="5" spans="1:17" ht="15">
      <c r="A5" s="19">
        <v>4</v>
      </c>
      <c r="B5" s="107" t="s">
        <v>1252</v>
      </c>
      <c r="C5" s="107">
        <v>1</v>
      </c>
      <c r="D5" s="96" t="s">
        <v>188</v>
      </c>
      <c r="E5" s="108"/>
      <c r="F5" s="109"/>
      <c r="G5" s="99" t="s">
        <v>1248</v>
      </c>
      <c r="H5" s="99" t="s">
        <v>1249</v>
      </c>
      <c r="I5" s="100">
        <v>4</v>
      </c>
      <c r="J5" s="100"/>
      <c r="K5" s="101"/>
      <c r="L5" s="102"/>
      <c r="M5" s="103"/>
      <c r="N5" s="103"/>
      <c r="O5" s="104"/>
      <c r="P5" s="105"/>
      <c r="Q5" s="106"/>
    </row>
    <row r="6" spans="1:17" ht="15">
      <c r="A6" s="19">
        <v>5</v>
      </c>
      <c r="B6" s="107" t="s">
        <v>1253</v>
      </c>
      <c r="C6" s="107">
        <v>1</v>
      </c>
      <c r="D6" s="96" t="s">
        <v>188</v>
      </c>
      <c r="E6" s="108"/>
      <c r="F6" s="110"/>
      <c r="G6" s="99" t="s">
        <v>1248</v>
      </c>
      <c r="H6" s="99" t="s">
        <v>1249</v>
      </c>
      <c r="I6" s="100" t="s">
        <v>255</v>
      </c>
      <c r="J6" s="100"/>
      <c r="K6" s="101"/>
      <c r="L6" s="102"/>
      <c r="M6" s="103"/>
      <c r="N6" s="103"/>
      <c r="O6" s="104"/>
      <c r="P6" s="105"/>
      <c r="Q6" s="106"/>
    </row>
    <row r="7" spans="1:17" ht="15">
      <c r="A7" s="19">
        <v>6</v>
      </c>
      <c r="B7" s="107" t="s">
        <v>1254</v>
      </c>
      <c r="C7" s="107">
        <v>1</v>
      </c>
      <c r="D7" s="96" t="s">
        <v>188</v>
      </c>
      <c r="E7" s="108"/>
      <c r="F7" s="109"/>
      <c r="G7" s="99" t="s">
        <v>1248</v>
      </c>
      <c r="H7" s="99" t="s">
        <v>1249</v>
      </c>
      <c r="I7" s="100">
        <v>4</v>
      </c>
      <c r="J7" s="100"/>
      <c r="K7" s="101"/>
      <c r="L7" s="102"/>
      <c r="M7" s="103"/>
      <c r="N7" s="103"/>
      <c r="O7" s="104"/>
      <c r="P7" s="105"/>
      <c r="Q7" s="106"/>
    </row>
    <row r="8" spans="1:17" ht="15">
      <c r="A8" s="19">
        <v>7</v>
      </c>
      <c r="B8" s="107" t="s">
        <v>1255</v>
      </c>
      <c r="C8" s="107">
        <v>2</v>
      </c>
      <c r="D8" s="96" t="s">
        <v>188</v>
      </c>
      <c r="E8" s="108"/>
      <c r="F8" s="109"/>
      <c r="G8" s="99" t="s">
        <v>1248</v>
      </c>
      <c r="H8" s="99" t="s">
        <v>1249</v>
      </c>
      <c r="I8" s="100">
        <v>4</v>
      </c>
      <c r="J8" s="100"/>
      <c r="K8" s="101"/>
      <c r="L8" s="102"/>
      <c r="M8" s="103"/>
      <c r="N8" s="103"/>
      <c r="O8" s="104"/>
      <c r="P8" s="105"/>
      <c r="Q8" s="106"/>
    </row>
    <row r="9" spans="1:17" ht="15">
      <c r="A9" s="19">
        <v>8</v>
      </c>
      <c r="B9" s="95" t="s">
        <v>1256</v>
      </c>
      <c r="C9" s="95">
        <v>1</v>
      </c>
      <c r="D9" s="96" t="s">
        <v>320</v>
      </c>
      <c r="E9" s="108">
        <v>1982</v>
      </c>
      <c r="F9" s="95">
        <v>340000</v>
      </c>
      <c r="G9" s="99" t="s">
        <v>1248</v>
      </c>
      <c r="H9" s="99" t="s">
        <v>1249</v>
      </c>
      <c r="I9" s="100">
        <v>4</v>
      </c>
      <c r="J9" s="100"/>
      <c r="K9" s="101"/>
      <c r="L9" s="102"/>
      <c r="M9" s="103"/>
      <c r="N9" s="103"/>
      <c r="O9" s="104"/>
      <c r="P9" s="105"/>
      <c r="Q9" s="106" t="s">
        <v>1257</v>
      </c>
    </row>
    <row r="10" spans="1:17" ht="15">
      <c r="A10" s="19">
        <v>9</v>
      </c>
      <c r="B10" s="107" t="s">
        <v>1258</v>
      </c>
      <c r="C10" s="107">
        <v>1</v>
      </c>
      <c r="D10" s="96" t="s">
        <v>320</v>
      </c>
      <c r="E10" s="108">
        <v>1982</v>
      </c>
      <c r="F10" s="107">
        <v>285000</v>
      </c>
      <c r="G10" s="99" t="s">
        <v>1248</v>
      </c>
      <c r="H10" s="99" t="s">
        <v>1249</v>
      </c>
      <c r="I10" s="100" t="s">
        <v>1259</v>
      </c>
      <c r="J10" s="100"/>
      <c r="K10" s="101"/>
      <c r="L10" s="102"/>
      <c r="M10" s="103"/>
      <c r="N10" s="103"/>
      <c r="O10" s="104"/>
      <c r="P10" s="105"/>
      <c r="Q10" s="106" t="s">
        <v>1257</v>
      </c>
    </row>
    <row r="11" spans="1:17" ht="15">
      <c r="A11" s="19">
        <v>10</v>
      </c>
      <c r="B11" s="107" t="s">
        <v>1260</v>
      </c>
      <c r="C11" s="107">
        <v>1</v>
      </c>
      <c r="D11" s="96" t="s">
        <v>320</v>
      </c>
      <c r="E11" s="108">
        <v>1983</v>
      </c>
      <c r="F11" s="107">
        <v>575000</v>
      </c>
      <c r="G11" s="99" t="s">
        <v>1248</v>
      </c>
      <c r="H11" s="99" t="s">
        <v>1249</v>
      </c>
      <c r="I11" s="100" t="s">
        <v>1259</v>
      </c>
      <c r="J11" s="100"/>
      <c r="K11" s="101"/>
      <c r="L11" s="102"/>
      <c r="M11" s="103"/>
      <c r="N11" s="103"/>
      <c r="O11" s="104"/>
      <c r="P11" s="105"/>
      <c r="Q11" s="106" t="s">
        <v>1257</v>
      </c>
    </row>
    <row r="12" spans="1:17" ht="15">
      <c r="A12" s="19">
        <v>11</v>
      </c>
      <c r="B12" s="107" t="s">
        <v>1261</v>
      </c>
      <c r="C12" s="107">
        <v>1</v>
      </c>
      <c r="D12" s="96" t="s">
        <v>320</v>
      </c>
      <c r="E12" s="108">
        <v>1983</v>
      </c>
      <c r="F12" s="107">
        <v>485000</v>
      </c>
      <c r="G12" s="99" t="s">
        <v>1248</v>
      </c>
      <c r="H12" s="99" t="s">
        <v>1249</v>
      </c>
      <c r="I12" s="100" t="s">
        <v>1259</v>
      </c>
      <c r="J12" s="100"/>
      <c r="K12" s="101"/>
      <c r="L12" s="102"/>
      <c r="M12" s="103"/>
      <c r="N12" s="103"/>
      <c r="O12" s="104"/>
      <c r="P12" s="105"/>
      <c r="Q12" s="106" t="s">
        <v>1257</v>
      </c>
    </row>
    <row r="13" spans="1:17" ht="15">
      <c r="A13" s="19">
        <v>12</v>
      </c>
      <c r="B13" s="107" t="s">
        <v>1262</v>
      </c>
      <c r="C13" s="107">
        <v>1</v>
      </c>
      <c r="D13" s="96" t="s">
        <v>320</v>
      </c>
      <c r="E13" s="108">
        <v>1983</v>
      </c>
      <c r="F13" s="107">
        <v>73000</v>
      </c>
      <c r="G13" s="99" t="s">
        <v>1248</v>
      </c>
      <c r="H13" s="99" t="s">
        <v>1249</v>
      </c>
      <c r="I13" s="100" t="s">
        <v>255</v>
      </c>
      <c r="J13" s="100"/>
      <c r="K13" s="101"/>
      <c r="L13" s="102"/>
      <c r="M13" s="103"/>
      <c r="N13" s="103"/>
      <c r="O13" s="104"/>
      <c r="P13" s="105"/>
      <c r="Q13" s="106" t="s">
        <v>1257</v>
      </c>
    </row>
    <row r="14" spans="1:17" ht="15">
      <c r="A14" s="19">
        <v>13</v>
      </c>
      <c r="B14" s="107" t="s">
        <v>1263</v>
      </c>
      <c r="C14" s="107">
        <v>1</v>
      </c>
      <c r="D14" s="96" t="s">
        <v>320</v>
      </c>
      <c r="E14" s="108">
        <v>1986</v>
      </c>
      <c r="F14" s="107">
        <v>271400</v>
      </c>
      <c r="G14" s="99" t="s">
        <v>1248</v>
      </c>
      <c r="H14" s="99" t="s">
        <v>1249</v>
      </c>
      <c r="I14" s="100">
        <v>4</v>
      </c>
      <c r="J14" s="100"/>
      <c r="K14" s="101"/>
      <c r="L14" s="102"/>
      <c r="M14" s="103"/>
      <c r="N14" s="103"/>
      <c r="O14" s="104"/>
      <c r="P14" s="105"/>
      <c r="Q14" s="106"/>
    </row>
    <row r="15" spans="1:17" ht="15">
      <c r="A15" s="19">
        <v>14</v>
      </c>
      <c r="B15" s="107" t="s">
        <v>1264</v>
      </c>
      <c r="C15" s="107">
        <v>1</v>
      </c>
      <c r="D15" s="96" t="s">
        <v>320</v>
      </c>
      <c r="E15" s="108">
        <v>1989</v>
      </c>
      <c r="F15" s="107">
        <v>2150000</v>
      </c>
      <c r="G15" s="99" t="s">
        <v>1248</v>
      </c>
      <c r="H15" s="99" t="s">
        <v>1249</v>
      </c>
      <c r="I15" s="100" t="s">
        <v>1259</v>
      </c>
      <c r="J15" s="100"/>
      <c r="K15" s="101"/>
      <c r="L15" s="102"/>
      <c r="M15" s="103"/>
      <c r="N15" s="103"/>
      <c r="O15" s="104"/>
      <c r="P15" s="105"/>
      <c r="Q15" s="106"/>
    </row>
    <row r="16" spans="1:17" ht="15">
      <c r="A16" s="19">
        <v>15</v>
      </c>
      <c r="B16" s="107" t="s">
        <v>1265</v>
      </c>
      <c r="C16" s="107">
        <v>1</v>
      </c>
      <c r="D16" s="96" t="s">
        <v>190</v>
      </c>
      <c r="E16" s="108">
        <v>1993</v>
      </c>
      <c r="F16" s="107">
        <v>2457350</v>
      </c>
      <c r="G16" s="99" t="s">
        <v>1248</v>
      </c>
      <c r="H16" s="99" t="s">
        <v>1249</v>
      </c>
      <c r="I16" s="100">
        <v>4</v>
      </c>
      <c r="J16" s="100"/>
      <c r="K16" s="101"/>
      <c r="L16" s="102"/>
      <c r="M16" s="103"/>
      <c r="N16" s="103"/>
      <c r="O16" s="104"/>
      <c r="P16" s="105"/>
      <c r="Q16" s="106" t="s">
        <v>1266</v>
      </c>
    </row>
    <row r="17" spans="1:17" ht="15">
      <c r="A17" s="19">
        <v>16</v>
      </c>
      <c r="B17" s="95" t="s">
        <v>1267</v>
      </c>
      <c r="C17" s="95">
        <v>1</v>
      </c>
      <c r="D17" s="96" t="s">
        <v>320</v>
      </c>
      <c r="E17" s="108">
        <v>1998</v>
      </c>
      <c r="F17" s="95">
        <v>372000</v>
      </c>
      <c r="G17" s="99" t="s">
        <v>1248</v>
      </c>
      <c r="H17" s="99" t="s">
        <v>1249</v>
      </c>
      <c r="I17" s="100" t="s">
        <v>1259</v>
      </c>
      <c r="J17" s="100"/>
      <c r="K17" s="101"/>
      <c r="L17" s="102"/>
      <c r="M17" s="103"/>
      <c r="N17" s="103"/>
      <c r="O17" s="104"/>
      <c r="P17" s="105"/>
      <c r="Q17" s="106"/>
    </row>
    <row r="18" spans="1:17" ht="15">
      <c r="A18" s="19">
        <v>17</v>
      </c>
      <c r="B18" s="95" t="s">
        <v>1268</v>
      </c>
      <c r="C18" s="95">
        <v>1</v>
      </c>
      <c r="D18" s="96" t="s">
        <v>190</v>
      </c>
      <c r="E18" s="108">
        <v>1999</v>
      </c>
      <c r="F18" s="95">
        <v>460000</v>
      </c>
      <c r="G18" s="99" t="s">
        <v>1248</v>
      </c>
      <c r="H18" s="99" t="s">
        <v>1249</v>
      </c>
      <c r="I18" s="100" t="s">
        <v>255</v>
      </c>
      <c r="J18" s="100"/>
      <c r="K18" s="101"/>
      <c r="L18" s="102"/>
      <c r="M18" s="103"/>
      <c r="N18" s="103"/>
      <c r="O18" s="104"/>
      <c r="P18" s="105"/>
      <c r="Q18" s="106"/>
    </row>
    <row r="19" spans="1:17" ht="15">
      <c r="A19" s="19">
        <v>18</v>
      </c>
      <c r="B19" s="95" t="s">
        <v>1269</v>
      </c>
      <c r="C19" s="95">
        <v>1</v>
      </c>
      <c r="D19" s="96" t="s">
        <v>190</v>
      </c>
      <c r="E19" s="108"/>
      <c r="F19" s="109"/>
      <c r="G19" s="99" t="s">
        <v>1248</v>
      </c>
      <c r="H19" s="99" t="s">
        <v>1249</v>
      </c>
      <c r="I19" s="100">
        <v>4</v>
      </c>
      <c r="J19" s="100"/>
      <c r="K19" s="101"/>
      <c r="L19" s="102"/>
      <c r="M19" s="103"/>
      <c r="N19" s="103"/>
      <c r="O19" s="104"/>
      <c r="P19" s="105"/>
      <c r="Q19" s="106" t="s">
        <v>1270</v>
      </c>
    </row>
    <row r="20" spans="1:17" ht="15">
      <c r="A20" s="19">
        <v>19</v>
      </c>
      <c r="B20" s="107" t="s">
        <v>1271</v>
      </c>
      <c r="C20" s="107">
        <v>1</v>
      </c>
      <c r="D20" s="96" t="s">
        <v>190</v>
      </c>
      <c r="E20" s="108">
        <v>2010</v>
      </c>
      <c r="F20" s="109" t="s">
        <v>1272</v>
      </c>
      <c r="G20" s="99" t="s">
        <v>1248</v>
      </c>
      <c r="H20" s="99" t="s">
        <v>1249</v>
      </c>
      <c r="I20" s="100">
        <v>4</v>
      </c>
      <c r="J20" s="100"/>
      <c r="K20" s="101"/>
      <c r="L20" s="102"/>
      <c r="M20" s="103"/>
      <c r="N20" s="103"/>
      <c r="O20" s="104"/>
      <c r="P20" s="105"/>
      <c r="Q20" s="106"/>
    </row>
    <row r="21" spans="1:17" ht="15">
      <c r="A21" s="19">
        <v>20</v>
      </c>
      <c r="B21" s="107" t="s">
        <v>1273</v>
      </c>
      <c r="C21" s="107">
        <v>1</v>
      </c>
      <c r="D21" s="96" t="s">
        <v>190</v>
      </c>
      <c r="E21" s="108">
        <v>2010</v>
      </c>
      <c r="F21" s="109" t="s">
        <v>1274</v>
      </c>
      <c r="G21" s="99" t="s">
        <v>1248</v>
      </c>
      <c r="H21" s="99" t="s">
        <v>1249</v>
      </c>
      <c r="I21" s="100">
        <v>4</v>
      </c>
      <c r="J21" s="100"/>
      <c r="K21" s="101"/>
      <c r="L21" s="102"/>
      <c r="M21" s="103"/>
      <c r="N21" s="103"/>
      <c r="O21" s="104"/>
      <c r="P21" s="105"/>
      <c r="Q21" s="106"/>
    </row>
    <row r="22" spans="1:17" ht="15">
      <c r="A22" s="19">
        <v>21</v>
      </c>
      <c r="B22" s="107" t="s">
        <v>1275</v>
      </c>
      <c r="C22" s="107">
        <v>1</v>
      </c>
      <c r="D22" s="96" t="s">
        <v>188</v>
      </c>
      <c r="E22" s="108"/>
      <c r="F22" s="109"/>
      <c r="G22" s="99" t="s">
        <v>1248</v>
      </c>
      <c r="H22" s="99" t="s">
        <v>1249</v>
      </c>
      <c r="I22" s="100"/>
      <c r="J22" s="100"/>
      <c r="K22" s="101"/>
      <c r="L22" s="102"/>
      <c r="M22" s="103"/>
      <c r="N22" s="103"/>
      <c r="O22" s="104"/>
      <c r="P22" s="105"/>
      <c r="Q22" s="106"/>
    </row>
    <row r="23" spans="1:17" ht="15">
      <c r="A23" s="19">
        <v>22</v>
      </c>
      <c r="B23" s="107" t="s">
        <v>1276</v>
      </c>
      <c r="C23" s="107">
        <v>1</v>
      </c>
      <c r="D23" s="96" t="s">
        <v>188</v>
      </c>
      <c r="E23" s="108"/>
      <c r="F23" s="109"/>
      <c r="G23" s="99" t="s">
        <v>1248</v>
      </c>
      <c r="H23" s="99" t="s">
        <v>1249</v>
      </c>
      <c r="I23" s="100">
        <v>4</v>
      </c>
      <c r="J23" s="100"/>
      <c r="K23" s="101"/>
      <c r="L23" s="102"/>
      <c r="M23" s="103"/>
      <c r="N23" s="103"/>
      <c r="O23" s="104"/>
      <c r="P23" s="105"/>
      <c r="Q23" s="106"/>
    </row>
    <row r="24" spans="1:17" ht="15">
      <c r="A24" s="19">
        <v>23</v>
      </c>
      <c r="B24" s="107" t="s">
        <v>1277</v>
      </c>
      <c r="C24" s="107">
        <v>1</v>
      </c>
      <c r="D24" s="96" t="s">
        <v>188</v>
      </c>
      <c r="E24" s="108"/>
      <c r="F24" s="109"/>
      <c r="G24" s="99" t="s">
        <v>1248</v>
      </c>
      <c r="H24" s="99" t="s">
        <v>1249</v>
      </c>
      <c r="I24" s="100">
        <v>4</v>
      </c>
      <c r="J24" s="100"/>
      <c r="K24" s="101"/>
      <c r="L24" s="102"/>
      <c r="M24" s="103"/>
      <c r="N24" s="103"/>
      <c r="O24" s="104"/>
      <c r="P24" s="105"/>
      <c r="Q24" s="106"/>
    </row>
    <row r="25" spans="1:17" ht="15">
      <c r="A25" s="19">
        <v>24</v>
      </c>
      <c r="B25" s="107" t="s">
        <v>1278</v>
      </c>
      <c r="C25" s="107">
        <v>2</v>
      </c>
      <c r="D25" s="96" t="s">
        <v>188</v>
      </c>
      <c r="E25" s="108"/>
      <c r="F25" s="109"/>
      <c r="G25" s="99" t="s">
        <v>1248</v>
      </c>
      <c r="H25" s="99" t="s">
        <v>1249</v>
      </c>
      <c r="I25" s="100">
        <v>4</v>
      </c>
      <c r="J25" s="100"/>
      <c r="K25" s="101"/>
      <c r="L25" s="102"/>
      <c r="M25" s="103"/>
      <c r="N25" s="103"/>
      <c r="O25" s="104"/>
      <c r="P25" s="105"/>
      <c r="Q25" s="106"/>
    </row>
    <row r="26" spans="1:17" ht="15">
      <c r="A26" s="19">
        <v>25</v>
      </c>
      <c r="B26" s="111" t="s">
        <v>1279</v>
      </c>
      <c r="C26" s="101">
        <v>1</v>
      </c>
      <c r="D26" s="96" t="s">
        <v>188</v>
      </c>
      <c r="E26" s="108"/>
      <c r="F26" s="109"/>
      <c r="G26" s="99" t="s">
        <v>1248</v>
      </c>
      <c r="H26" s="99" t="s">
        <v>1249</v>
      </c>
      <c r="I26" s="100">
        <v>1</v>
      </c>
      <c r="J26" s="100"/>
      <c r="K26" s="101"/>
      <c r="L26" s="102"/>
      <c r="M26" s="103"/>
      <c r="N26" s="103"/>
      <c r="O26" s="104"/>
      <c r="P26" s="105"/>
      <c r="Q26" s="106"/>
    </row>
    <row r="27" spans="1:17" ht="15">
      <c r="A27" s="19">
        <v>26</v>
      </c>
      <c r="B27" s="111" t="s">
        <v>1279</v>
      </c>
      <c r="C27" s="101">
        <v>1</v>
      </c>
      <c r="D27" s="96" t="s">
        <v>188</v>
      </c>
      <c r="E27" s="108"/>
      <c r="F27" s="109"/>
      <c r="G27" s="99" t="s">
        <v>1248</v>
      </c>
      <c r="H27" s="99" t="s">
        <v>1249</v>
      </c>
      <c r="I27" s="100">
        <v>3</v>
      </c>
      <c r="J27" s="100"/>
      <c r="K27" s="101"/>
      <c r="L27" s="102"/>
      <c r="M27" s="103"/>
      <c r="N27" s="103"/>
      <c r="O27" s="104"/>
      <c r="P27" s="105"/>
      <c r="Q27" s="106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65"/>
  <sheetViews>
    <sheetView zoomScale="80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10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2.25" thickBot="1">
      <c r="A1" s="118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534">
        <v>1</v>
      </c>
      <c r="B2" s="534" t="s">
        <v>561</v>
      </c>
      <c r="C2" s="534">
        <v>1</v>
      </c>
      <c r="D2" s="534"/>
      <c r="E2" s="534" t="s">
        <v>569</v>
      </c>
      <c r="F2" s="534" t="s">
        <v>570</v>
      </c>
      <c r="G2" s="534" t="s">
        <v>684</v>
      </c>
      <c r="H2" s="534" t="s">
        <v>3646</v>
      </c>
      <c r="I2" s="535"/>
      <c r="J2" s="535"/>
      <c r="K2" s="536"/>
      <c r="L2" s="537"/>
      <c r="M2" s="538">
        <v>100</v>
      </c>
      <c r="N2" s="538"/>
      <c r="O2" s="539">
        <v>0</v>
      </c>
      <c r="P2" s="540"/>
      <c r="Q2" s="539">
        <v>0</v>
      </c>
    </row>
    <row r="3" spans="1:17">
      <c r="A3" s="534">
        <v>2</v>
      </c>
      <c r="B3" s="534" t="s">
        <v>562</v>
      </c>
      <c r="C3" s="534">
        <v>1</v>
      </c>
      <c r="D3" s="534"/>
      <c r="E3" s="534" t="s">
        <v>569</v>
      </c>
      <c r="F3" s="534" t="s">
        <v>570</v>
      </c>
      <c r="G3" s="534" t="s">
        <v>684</v>
      </c>
      <c r="H3" s="534" t="s">
        <v>3646</v>
      </c>
      <c r="I3" s="535"/>
      <c r="J3" s="535"/>
      <c r="K3" s="536"/>
      <c r="L3" s="537"/>
      <c r="M3" s="538">
        <v>100</v>
      </c>
      <c r="N3" s="541"/>
      <c r="O3" s="542" t="s">
        <v>572</v>
      </c>
      <c r="P3" s="543"/>
      <c r="Q3" s="542" t="s">
        <v>573</v>
      </c>
    </row>
    <row r="4" spans="1:17">
      <c r="A4" s="534">
        <v>3</v>
      </c>
      <c r="B4" s="534" t="s">
        <v>562</v>
      </c>
      <c r="C4" s="534">
        <v>1</v>
      </c>
      <c r="D4" s="534"/>
      <c r="E4" s="534" t="s">
        <v>569</v>
      </c>
      <c r="F4" s="534" t="s">
        <v>570</v>
      </c>
      <c r="G4" s="534" t="s">
        <v>684</v>
      </c>
      <c r="H4" s="534" t="s">
        <v>3646</v>
      </c>
      <c r="I4" s="535"/>
      <c r="J4" s="535"/>
      <c r="K4" s="536"/>
      <c r="L4" s="537"/>
      <c r="M4" s="538">
        <v>100</v>
      </c>
      <c r="N4" s="541"/>
      <c r="O4" s="542" t="s">
        <v>572</v>
      </c>
      <c r="P4" s="543"/>
      <c r="Q4" s="542" t="s">
        <v>573</v>
      </c>
    </row>
    <row r="5" spans="1:17">
      <c r="A5" s="534">
        <v>4</v>
      </c>
      <c r="B5" s="534" t="s">
        <v>563</v>
      </c>
      <c r="C5" s="534">
        <v>1</v>
      </c>
      <c r="D5" s="534"/>
      <c r="E5" s="534" t="s">
        <v>569</v>
      </c>
      <c r="F5" s="534" t="s">
        <v>570</v>
      </c>
      <c r="G5" s="534" t="s">
        <v>684</v>
      </c>
      <c r="H5" s="534" t="s">
        <v>3646</v>
      </c>
      <c r="I5" s="535"/>
      <c r="J5" s="535"/>
      <c r="K5" s="536"/>
      <c r="L5" s="537"/>
      <c r="M5" s="538">
        <v>100</v>
      </c>
      <c r="N5" s="541"/>
      <c r="O5" s="542" t="s">
        <v>572</v>
      </c>
      <c r="P5" s="543"/>
      <c r="Q5" s="542" t="s">
        <v>573</v>
      </c>
    </row>
    <row r="6" spans="1:17">
      <c r="A6" s="534">
        <v>5</v>
      </c>
      <c r="B6" s="534" t="s">
        <v>564</v>
      </c>
      <c r="C6" s="534">
        <v>1</v>
      </c>
      <c r="D6" s="534"/>
      <c r="E6" s="534" t="s">
        <v>569</v>
      </c>
      <c r="F6" s="534" t="s">
        <v>570</v>
      </c>
      <c r="G6" s="534" t="s">
        <v>684</v>
      </c>
      <c r="H6" s="534" t="s">
        <v>3646</v>
      </c>
      <c r="I6" s="535"/>
      <c r="J6" s="535"/>
      <c r="K6" s="536"/>
      <c r="L6" s="537"/>
      <c r="M6" s="538">
        <v>100</v>
      </c>
      <c r="N6" s="541"/>
      <c r="O6" s="542" t="s">
        <v>572</v>
      </c>
      <c r="P6" s="543"/>
      <c r="Q6" s="542" t="s">
        <v>573</v>
      </c>
    </row>
    <row r="7" spans="1:17">
      <c r="A7" s="534">
        <v>6</v>
      </c>
      <c r="B7" s="534" t="s">
        <v>565</v>
      </c>
      <c r="C7" s="534">
        <v>1</v>
      </c>
      <c r="D7" s="534"/>
      <c r="E7" s="534" t="s">
        <v>569</v>
      </c>
      <c r="F7" s="534" t="s">
        <v>570</v>
      </c>
      <c r="G7" s="534" t="s">
        <v>684</v>
      </c>
      <c r="H7" s="534" t="s">
        <v>3646</v>
      </c>
      <c r="I7" s="535"/>
      <c r="J7" s="535"/>
      <c r="K7" s="536"/>
      <c r="L7" s="537"/>
      <c r="M7" s="538">
        <v>100</v>
      </c>
      <c r="N7" s="541"/>
      <c r="O7" s="542" t="s">
        <v>572</v>
      </c>
      <c r="P7" s="543"/>
      <c r="Q7" s="542" t="s">
        <v>573</v>
      </c>
    </row>
    <row r="8" spans="1:17">
      <c r="A8" s="534">
        <v>7</v>
      </c>
      <c r="B8" s="534" t="s">
        <v>566</v>
      </c>
      <c r="C8" s="534">
        <v>1</v>
      </c>
      <c r="D8" s="534"/>
      <c r="E8" s="534" t="s">
        <v>569</v>
      </c>
      <c r="F8" s="534" t="s">
        <v>570</v>
      </c>
      <c r="G8" s="534" t="s">
        <v>684</v>
      </c>
      <c r="H8" s="534" t="s">
        <v>3646</v>
      </c>
      <c r="I8" s="535"/>
      <c r="J8" s="535"/>
      <c r="K8" s="536"/>
      <c r="L8" s="537"/>
      <c r="M8" s="538">
        <v>100</v>
      </c>
      <c r="N8" s="541"/>
      <c r="O8" s="542" t="s">
        <v>572</v>
      </c>
      <c r="P8" s="543"/>
      <c r="Q8" s="542" t="s">
        <v>573</v>
      </c>
    </row>
    <row r="9" spans="1:17">
      <c r="A9" s="534">
        <v>8</v>
      </c>
      <c r="B9" s="534" t="s">
        <v>565</v>
      </c>
      <c r="C9" s="534">
        <v>1</v>
      </c>
      <c r="D9" s="534"/>
      <c r="E9" s="534" t="s">
        <v>569</v>
      </c>
      <c r="F9" s="534" t="s">
        <v>570</v>
      </c>
      <c r="G9" s="534" t="s">
        <v>684</v>
      </c>
      <c r="H9" s="534" t="s">
        <v>3646</v>
      </c>
      <c r="I9" s="535"/>
      <c r="J9" s="535"/>
      <c r="K9" s="536"/>
      <c r="L9" s="537"/>
      <c r="M9" s="538">
        <v>100</v>
      </c>
      <c r="N9" s="541"/>
      <c r="O9" s="542" t="s">
        <v>572</v>
      </c>
      <c r="P9" s="543"/>
      <c r="Q9" s="542" t="s">
        <v>573</v>
      </c>
    </row>
    <row r="10" spans="1:17">
      <c r="A10" s="534">
        <v>9</v>
      </c>
      <c r="B10" s="534" t="s">
        <v>567</v>
      </c>
      <c r="C10" s="534">
        <v>1</v>
      </c>
      <c r="D10" s="534"/>
      <c r="E10" s="534" t="s">
        <v>569</v>
      </c>
      <c r="F10" s="534" t="s">
        <v>570</v>
      </c>
      <c r="G10" s="544" t="s">
        <v>189</v>
      </c>
      <c r="H10" s="544" t="s">
        <v>3647</v>
      </c>
      <c r="I10" s="535"/>
      <c r="J10" s="535"/>
      <c r="K10" s="536"/>
      <c r="L10" s="537"/>
      <c r="M10" s="538">
        <v>100</v>
      </c>
      <c r="N10" s="541"/>
      <c r="O10" s="542"/>
      <c r="P10" s="543"/>
      <c r="Q10" s="542"/>
    </row>
    <row r="11" spans="1:17">
      <c r="A11" s="534">
        <v>10</v>
      </c>
      <c r="B11" s="534" t="s">
        <v>3648</v>
      </c>
      <c r="C11" s="534">
        <v>6</v>
      </c>
      <c r="D11" s="534"/>
      <c r="E11" s="534" t="s">
        <v>569</v>
      </c>
      <c r="F11" s="534" t="s">
        <v>570</v>
      </c>
      <c r="G11" s="534" t="s">
        <v>684</v>
      </c>
      <c r="H11" s="534" t="s">
        <v>3646</v>
      </c>
      <c r="I11" s="535"/>
      <c r="J11" s="535"/>
      <c r="K11" s="536"/>
      <c r="L11" s="537"/>
      <c r="M11" s="538">
        <v>100</v>
      </c>
      <c r="N11" s="541"/>
      <c r="O11" s="542" t="s">
        <v>572</v>
      </c>
      <c r="P11" s="543"/>
      <c r="Q11" s="542" t="s">
        <v>573</v>
      </c>
    </row>
    <row r="12" spans="1:17">
      <c r="A12" s="534">
        <v>11</v>
      </c>
      <c r="B12" s="534" t="s">
        <v>564</v>
      </c>
      <c r="C12" s="534">
        <v>1</v>
      </c>
      <c r="D12" s="534"/>
      <c r="E12" s="534" t="s">
        <v>569</v>
      </c>
      <c r="F12" s="534" t="s">
        <v>570</v>
      </c>
      <c r="G12" s="534" t="s">
        <v>684</v>
      </c>
      <c r="H12" s="534" t="s">
        <v>3646</v>
      </c>
      <c r="I12" s="535"/>
      <c r="J12" s="535"/>
      <c r="K12" s="536"/>
      <c r="L12" s="537"/>
      <c r="M12" s="538">
        <v>100</v>
      </c>
      <c r="N12" s="541"/>
      <c r="O12" s="542" t="s">
        <v>572</v>
      </c>
      <c r="P12" s="543"/>
      <c r="Q12" s="542" t="s">
        <v>573</v>
      </c>
    </row>
    <row r="13" spans="1:17">
      <c r="A13" s="534">
        <v>12</v>
      </c>
      <c r="B13" s="534" t="s">
        <v>568</v>
      </c>
      <c r="C13" s="534">
        <v>1</v>
      </c>
      <c r="D13" s="534"/>
      <c r="E13" s="534">
        <v>1983</v>
      </c>
      <c r="F13" s="534" t="s">
        <v>570</v>
      </c>
      <c r="G13" s="534" t="s">
        <v>684</v>
      </c>
      <c r="H13" s="534" t="s">
        <v>3646</v>
      </c>
      <c r="I13" s="535"/>
      <c r="J13" s="535"/>
      <c r="K13" s="536"/>
      <c r="L13" s="537"/>
      <c r="M13" s="538">
        <v>100</v>
      </c>
      <c r="N13" s="545">
        <v>35</v>
      </c>
      <c r="O13" s="542" t="s">
        <v>572</v>
      </c>
      <c r="P13" s="543"/>
      <c r="Q13" s="542" t="s">
        <v>573</v>
      </c>
    </row>
    <row r="14" spans="1:17">
      <c r="A14" s="534">
        <v>13</v>
      </c>
      <c r="B14" s="534" t="s">
        <v>574</v>
      </c>
      <c r="C14" s="534">
        <v>1</v>
      </c>
      <c r="D14" s="534"/>
      <c r="E14" s="534">
        <v>1985</v>
      </c>
      <c r="F14" s="534" t="s">
        <v>570</v>
      </c>
      <c r="G14" s="534" t="s">
        <v>684</v>
      </c>
      <c r="H14" s="534" t="s">
        <v>3646</v>
      </c>
      <c r="I14" s="535"/>
      <c r="J14" s="535"/>
      <c r="K14" s="536"/>
      <c r="L14" s="537"/>
      <c r="M14" s="538">
        <v>100</v>
      </c>
      <c r="N14" s="545">
        <v>33</v>
      </c>
      <c r="O14" s="542" t="s">
        <v>572</v>
      </c>
      <c r="P14" s="543"/>
      <c r="Q14" s="542" t="s">
        <v>573</v>
      </c>
    </row>
    <row r="15" spans="1:17">
      <c r="A15" s="534">
        <v>14</v>
      </c>
      <c r="B15" s="534" t="s">
        <v>575</v>
      </c>
      <c r="C15" s="534">
        <v>3</v>
      </c>
      <c r="D15" s="534"/>
      <c r="E15" s="534" t="s">
        <v>569</v>
      </c>
      <c r="F15" s="534" t="s">
        <v>570</v>
      </c>
      <c r="G15" s="534" t="s">
        <v>684</v>
      </c>
      <c r="H15" s="534" t="s">
        <v>3646</v>
      </c>
      <c r="I15" s="535"/>
      <c r="J15" s="535"/>
      <c r="K15" s="536"/>
      <c r="L15" s="537"/>
      <c r="M15" s="538">
        <v>100</v>
      </c>
      <c r="N15" s="541"/>
      <c r="O15" s="542" t="s">
        <v>572</v>
      </c>
      <c r="P15" s="543"/>
      <c r="Q15" s="542" t="s">
        <v>573</v>
      </c>
    </row>
    <row r="16" spans="1:17">
      <c r="A16" s="534">
        <v>15</v>
      </c>
      <c r="B16" s="534" t="s">
        <v>566</v>
      </c>
      <c r="C16" s="534">
        <v>1</v>
      </c>
      <c r="D16" s="534"/>
      <c r="E16" s="534" t="s">
        <v>569</v>
      </c>
      <c r="F16" s="534" t="s">
        <v>570</v>
      </c>
      <c r="G16" s="534" t="s">
        <v>684</v>
      </c>
      <c r="H16" s="534" t="s">
        <v>3646</v>
      </c>
      <c r="I16" s="535"/>
      <c r="J16" s="535"/>
      <c r="K16" s="536"/>
      <c r="L16" s="537"/>
      <c r="M16" s="538">
        <v>100</v>
      </c>
      <c r="N16" s="541"/>
      <c r="O16" s="542" t="s">
        <v>572</v>
      </c>
      <c r="P16" s="543"/>
      <c r="Q16" s="542" t="s">
        <v>573</v>
      </c>
    </row>
    <row r="17" spans="1:17">
      <c r="A17" s="534">
        <v>16</v>
      </c>
      <c r="B17" s="534" t="s">
        <v>576</v>
      </c>
      <c r="C17" s="534">
        <v>6</v>
      </c>
      <c r="D17" s="534"/>
      <c r="E17" s="534" t="s">
        <v>569</v>
      </c>
      <c r="F17" s="534" t="s">
        <v>570</v>
      </c>
      <c r="G17" s="534" t="s">
        <v>684</v>
      </c>
      <c r="H17" s="534" t="s">
        <v>3646</v>
      </c>
      <c r="I17" s="535"/>
      <c r="J17" s="535"/>
      <c r="K17" s="536"/>
      <c r="L17" s="537"/>
      <c r="M17" s="538">
        <v>100</v>
      </c>
      <c r="N17" s="541"/>
      <c r="O17" s="542" t="s">
        <v>572</v>
      </c>
      <c r="P17" s="543"/>
      <c r="Q17" s="542" t="s">
        <v>573</v>
      </c>
    </row>
    <row r="18" spans="1:17">
      <c r="A18" s="534">
        <v>17</v>
      </c>
      <c r="B18" s="534" t="s">
        <v>577</v>
      </c>
      <c r="C18" s="534">
        <v>6</v>
      </c>
      <c r="D18" s="534"/>
      <c r="E18" s="534" t="s">
        <v>569</v>
      </c>
      <c r="F18" s="534" t="s">
        <v>570</v>
      </c>
      <c r="G18" s="534" t="s">
        <v>684</v>
      </c>
      <c r="H18" s="534" t="s">
        <v>3646</v>
      </c>
      <c r="I18" s="535"/>
      <c r="J18" s="535"/>
      <c r="K18" s="536"/>
      <c r="L18" s="537"/>
      <c r="M18" s="538">
        <v>100</v>
      </c>
      <c r="N18" s="541"/>
      <c r="O18" s="542" t="s">
        <v>572</v>
      </c>
      <c r="P18" s="543"/>
      <c r="Q18" s="542" t="s">
        <v>573</v>
      </c>
    </row>
    <row r="19" spans="1:17">
      <c r="A19" s="534">
        <v>18</v>
      </c>
      <c r="B19" s="534" t="s">
        <v>3649</v>
      </c>
      <c r="C19" s="534">
        <v>1</v>
      </c>
      <c r="D19" s="534"/>
      <c r="E19" s="534">
        <v>1989</v>
      </c>
      <c r="F19" s="534" t="s">
        <v>570</v>
      </c>
      <c r="G19" s="534" t="s">
        <v>684</v>
      </c>
      <c r="H19" s="534" t="s">
        <v>3646</v>
      </c>
      <c r="I19" s="535"/>
      <c r="J19" s="535"/>
      <c r="K19" s="536"/>
      <c r="L19" s="537"/>
      <c r="M19" s="538">
        <v>100</v>
      </c>
      <c r="N19" s="545">
        <v>30</v>
      </c>
      <c r="O19" s="542" t="s">
        <v>572</v>
      </c>
      <c r="P19" s="543"/>
      <c r="Q19" s="542" t="s">
        <v>573</v>
      </c>
    </row>
    <row r="20" spans="1:17">
      <c r="A20" s="534">
        <v>19</v>
      </c>
      <c r="B20" s="534" t="s">
        <v>3650</v>
      </c>
      <c r="C20" s="534">
        <v>1</v>
      </c>
      <c r="D20" s="534"/>
      <c r="E20" s="534">
        <v>1990</v>
      </c>
      <c r="F20" s="534" t="s">
        <v>570</v>
      </c>
      <c r="G20" s="534" t="s">
        <v>684</v>
      </c>
      <c r="H20" s="534" t="s">
        <v>3646</v>
      </c>
      <c r="I20" s="535"/>
      <c r="J20" s="535"/>
      <c r="K20" s="536"/>
      <c r="L20" s="537"/>
      <c r="M20" s="538">
        <v>100</v>
      </c>
      <c r="N20" s="545">
        <v>28</v>
      </c>
      <c r="O20" s="542" t="s">
        <v>572</v>
      </c>
      <c r="P20" s="543"/>
      <c r="Q20" s="542" t="s">
        <v>573</v>
      </c>
    </row>
    <row r="21" spans="1:17">
      <c r="A21" s="534">
        <v>20</v>
      </c>
      <c r="B21" s="534" t="s">
        <v>578</v>
      </c>
      <c r="C21" s="534">
        <v>1</v>
      </c>
      <c r="D21" s="534"/>
      <c r="E21" s="534">
        <v>1990</v>
      </c>
      <c r="F21" s="534" t="s">
        <v>570</v>
      </c>
      <c r="G21" s="534" t="s">
        <v>684</v>
      </c>
      <c r="H21" s="534" t="s">
        <v>3646</v>
      </c>
      <c r="I21" s="535"/>
      <c r="J21" s="535"/>
      <c r="K21" s="536"/>
      <c r="L21" s="537"/>
      <c r="M21" s="538">
        <v>100</v>
      </c>
      <c r="N21" s="545">
        <v>28</v>
      </c>
      <c r="O21" s="542" t="s">
        <v>572</v>
      </c>
      <c r="P21" s="543"/>
      <c r="Q21" s="542" t="s">
        <v>573</v>
      </c>
    </row>
    <row r="22" spans="1:17">
      <c r="A22" s="534">
        <v>21</v>
      </c>
      <c r="B22" s="534" t="s">
        <v>580</v>
      </c>
      <c r="C22" s="534">
        <v>1</v>
      </c>
      <c r="D22" s="534"/>
      <c r="E22" s="534">
        <v>1991</v>
      </c>
      <c r="F22" s="534" t="s">
        <v>570</v>
      </c>
      <c r="G22" s="534" t="s">
        <v>684</v>
      </c>
      <c r="H22" s="534" t="s">
        <v>3646</v>
      </c>
      <c r="I22" s="535"/>
      <c r="J22" s="535"/>
      <c r="K22" s="536"/>
      <c r="L22" s="537"/>
      <c r="M22" s="538">
        <v>100</v>
      </c>
      <c r="N22" s="545">
        <v>27</v>
      </c>
      <c r="O22" s="542" t="s">
        <v>572</v>
      </c>
      <c r="P22" s="543"/>
      <c r="Q22" s="542" t="s">
        <v>573</v>
      </c>
    </row>
    <row r="23" spans="1:17">
      <c r="A23" s="534">
        <v>22</v>
      </c>
      <c r="B23" s="534" t="s">
        <v>579</v>
      </c>
      <c r="C23" s="534">
        <v>10</v>
      </c>
      <c r="D23" s="534"/>
      <c r="E23" s="534">
        <v>1991</v>
      </c>
      <c r="F23" s="534" t="s">
        <v>3651</v>
      </c>
      <c r="G23" s="534" t="s">
        <v>684</v>
      </c>
      <c r="H23" s="534" t="s">
        <v>3646</v>
      </c>
      <c r="I23" s="535"/>
      <c r="J23" s="535"/>
      <c r="K23" s="536"/>
      <c r="L23" s="537"/>
      <c r="M23" s="538">
        <v>100</v>
      </c>
      <c r="N23" s="545">
        <v>27</v>
      </c>
      <c r="O23" s="546">
        <v>20</v>
      </c>
      <c r="P23" s="543"/>
      <c r="Q23" s="546">
        <v>20</v>
      </c>
    </row>
    <row r="24" spans="1:17">
      <c r="A24" s="534">
        <v>23</v>
      </c>
      <c r="B24" s="534" t="s">
        <v>581</v>
      </c>
      <c r="C24" s="534">
        <v>1</v>
      </c>
      <c r="D24" s="534"/>
      <c r="E24" s="534" t="s">
        <v>3652</v>
      </c>
      <c r="F24" s="534" t="s">
        <v>570</v>
      </c>
      <c r="G24" s="534" t="s">
        <v>684</v>
      </c>
      <c r="H24" s="534" t="s">
        <v>3646</v>
      </c>
      <c r="I24" s="535"/>
      <c r="J24" s="535"/>
      <c r="K24" s="536"/>
      <c r="L24" s="537"/>
      <c r="M24" s="538">
        <v>100</v>
      </c>
      <c r="N24" s="541"/>
      <c r="O24" s="547" t="s">
        <v>3653</v>
      </c>
      <c r="P24" s="543"/>
      <c r="Q24" s="542"/>
    </row>
    <row r="25" spans="1:17">
      <c r="A25" s="534">
        <v>24</v>
      </c>
      <c r="B25" s="534" t="s">
        <v>588</v>
      </c>
      <c r="C25" s="534">
        <v>2</v>
      </c>
      <c r="D25" s="534"/>
      <c r="E25" s="534" t="s">
        <v>569</v>
      </c>
      <c r="F25" s="534" t="s">
        <v>570</v>
      </c>
      <c r="G25" s="534" t="s">
        <v>684</v>
      </c>
      <c r="H25" s="534" t="s">
        <v>3646</v>
      </c>
      <c r="I25" s="535"/>
      <c r="J25" s="535"/>
      <c r="K25" s="536"/>
      <c r="L25" s="537"/>
      <c r="M25" s="538">
        <v>100</v>
      </c>
      <c r="N25" s="541"/>
      <c r="O25" s="546">
        <v>0</v>
      </c>
      <c r="P25" s="543"/>
      <c r="Q25" s="548">
        <v>0</v>
      </c>
    </row>
    <row r="26" spans="1:17">
      <c r="A26" s="534">
        <v>25</v>
      </c>
      <c r="B26" s="534" t="s">
        <v>582</v>
      </c>
      <c r="C26" s="534">
        <v>1</v>
      </c>
      <c r="D26" s="534"/>
      <c r="E26" s="534">
        <v>1992</v>
      </c>
      <c r="F26" s="534" t="s">
        <v>570</v>
      </c>
      <c r="G26" s="534" t="s">
        <v>684</v>
      </c>
      <c r="H26" s="534" t="s">
        <v>3646</v>
      </c>
      <c r="I26" s="535"/>
      <c r="J26" s="535"/>
      <c r="K26" s="536"/>
      <c r="L26" s="537"/>
      <c r="M26" s="538">
        <v>100</v>
      </c>
      <c r="N26" s="545">
        <v>26</v>
      </c>
      <c r="O26" s="542" t="s">
        <v>572</v>
      </c>
      <c r="P26" s="542" t="s">
        <v>573</v>
      </c>
      <c r="Q26" s="542" t="s">
        <v>573</v>
      </c>
    </row>
    <row r="27" spans="1:17">
      <c r="A27" s="534">
        <f>A26+1</f>
        <v>26</v>
      </c>
      <c r="B27" s="534" t="s">
        <v>583</v>
      </c>
      <c r="C27" s="534">
        <v>1</v>
      </c>
      <c r="D27" s="534"/>
      <c r="E27" s="534">
        <v>1992</v>
      </c>
      <c r="F27" s="534" t="s">
        <v>570</v>
      </c>
      <c r="G27" s="534" t="s">
        <v>684</v>
      </c>
      <c r="H27" s="534" t="s">
        <v>3646</v>
      </c>
      <c r="I27" s="535"/>
      <c r="J27" s="535"/>
      <c r="K27" s="536"/>
      <c r="L27" s="537"/>
      <c r="M27" s="538">
        <v>100</v>
      </c>
      <c r="N27" s="545">
        <v>26</v>
      </c>
      <c r="O27" s="542" t="s">
        <v>572</v>
      </c>
      <c r="P27" s="542" t="s">
        <v>573</v>
      </c>
      <c r="Q27" s="542" t="s">
        <v>573</v>
      </c>
    </row>
    <row r="28" spans="1:17">
      <c r="A28" s="534">
        <f t="shared" ref="A28:A65" si="0">A27+1</f>
        <v>27</v>
      </c>
      <c r="B28" s="534" t="s">
        <v>584</v>
      </c>
      <c r="C28" s="534">
        <v>1</v>
      </c>
      <c r="D28" s="534"/>
      <c r="E28" s="534">
        <v>1992</v>
      </c>
      <c r="F28" s="534" t="s">
        <v>570</v>
      </c>
      <c r="G28" s="534" t="s">
        <v>684</v>
      </c>
      <c r="H28" s="534" t="s">
        <v>3646</v>
      </c>
      <c r="I28" s="535"/>
      <c r="J28" s="535"/>
      <c r="K28" s="536"/>
      <c r="L28" s="537"/>
      <c r="M28" s="538">
        <v>100</v>
      </c>
      <c r="N28" s="545">
        <v>26</v>
      </c>
      <c r="O28" s="542" t="s">
        <v>572</v>
      </c>
      <c r="P28" s="542" t="s">
        <v>573</v>
      </c>
      <c r="Q28" s="542" t="s">
        <v>573</v>
      </c>
    </row>
    <row r="29" spans="1:17">
      <c r="A29" s="534">
        <f t="shared" si="0"/>
        <v>28</v>
      </c>
      <c r="B29" s="534" t="s">
        <v>585</v>
      </c>
      <c r="C29" s="534">
        <v>1</v>
      </c>
      <c r="D29" s="534"/>
      <c r="E29" s="534">
        <v>1992</v>
      </c>
      <c r="F29" s="534" t="s">
        <v>570</v>
      </c>
      <c r="G29" s="534" t="s">
        <v>684</v>
      </c>
      <c r="H29" s="534" t="s">
        <v>3646</v>
      </c>
      <c r="I29" s="535"/>
      <c r="J29" s="535"/>
      <c r="K29" s="536"/>
      <c r="L29" s="537"/>
      <c r="M29" s="538">
        <v>100</v>
      </c>
      <c r="N29" s="545">
        <v>26</v>
      </c>
      <c r="O29" s="542" t="s">
        <v>572</v>
      </c>
      <c r="P29" s="542" t="s">
        <v>573</v>
      </c>
      <c r="Q29" s="542" t="s">
        <v>573</v>
      </c>
    </row>
    <row r="30" spans="1:17">
      <c r="A30" s="534">
        <f t="shared" si="0"/>
        <v>29</v>
      </c>
      <c r="B30" s="534" t="s">
        <v>586</v>
      </c>
      <c r="C30" s="534">
        <v>1</v>
      </c>
      <c r="D30" s="534"/>
      <c r="E30" s="534">
        <v>1992</v>
      </c>
      <c r="F30" s="534" t="s">
        <v>570</v>
      </c>
      <c r="G30" s="534" t="s">
        <v>684</v>
      </c>
      <c r="H30" s="534" t="s">
        <v>3646</v>
      </c>
      <c r="I30" s="535"/>
      <c r="J30" s="535"/>
      <c r="K30" s="536"/>
      <c r="L30" s="537"/>
      <c r="M30" s="538">
        <v>100</v>
      </c>
      <c r="N30" s="545">
        <v>26</v>
      </c>
      <c r="O30" s="542" t="s">
        <v>572</v>
      </c>
      <c r="P30" s="542" t="s">
        <v>573</v>
      </c>
      <c r="Q30" s="542" t="s">
        <v>573</v>
      </c>
    </row>
    <row r="31" spans="1:17">
      <c r="A31" s="534">
        <f t="shared" si="0"/>
        <v>30</v>
      </c>
      <c r="B31" s="534" t="s">
        <v>587</v>
      </c>
      <c r="C31" s="534">
        <v>1</v>
      </c>
      <c r="D31" s="534"/>
      <c r="E31" s="534">
        <v>1992</v>
      </c>
      <c r="F31" s="534" t="s">
        <v>3654</v>
      </c>
      <c r="G31" s="534" t="s">
        <v>684</v>
      </c>
      <c r="H31" s="534" t="s">
        <v>3646</v>
      </c>
      <c r="I31" s="535"/>
      <c r="J31" s="535"/>
      <c r="K31" s="536"/>
      <c r="L31" s="537"/>
      <c r="M31" s="538">
        <v>100</v>
      </c>
      <c r="N31" s="545">
        <v>26</v>
      </c>
      <c r="O31" s="542" t="s">
        <v>572</v>
      </c>
      <c r="P31" s="542" t="s">
        <v>573</v>
      </c>
      <c r="Q31" s="542" t="s">
        <v>573</v>
      </c>
    </row>
    <row r="32" spans="1:17">
      <c r="A32" s="534">
        <f t="shared" si="0"/>
        <v>31</v>
      </c>
      <c r="B32" s="534" t="s">
        <v>590</v>
      </c>
      <c r="C32" s="534">
        <v>1</v>
      </c>
      <c r="D32" s="534"/>
      <c r="E32" s="534">
        <v>1993</v>
      </c>
      <c r="F32" s="534" t="s">
        <v>570</v>
      </c>
      <c r="G32" s="534" t="s">
        <v>684</v>
      </c>
      <c r="H32" s="534" t="s">
        <v>3646</v>
      </c>
      <c r="I32" s="535"/>
      <c r="J32" s="535"/>
      <c r="K32" s="536"/>
      <c r="L32" s="537"/>
      <c r="M32" s="538">
        <v>100</v>
      </c>
      <c r="N32" s="545">
        <v>25</v>
      </c>
      <c r="O32" s="542" t="s">
        <v>572</v>
      </c>
      <c r="P32" s="542" t="s">
        <v>573</v>
      </c>
      <c r="Q32" s="542" t="s">
        <v>573</v>
      </c>
    </row>
    <row r="33" spans="1:17">
      <c r="A33" s="534">
        <f t="shared" si="0"/>
        <v>32</v>
      </c>
      <c r="B33" s="534" t="s">
        <v>589</v>
      </c>
      <c r="C33" s="534">
        <v>1</v>
      </c>
      <c r="D33" s="534"/>
      <c r="E33" s="534">
        <v>1993</v>
      </c>
      <c r="F33" s="534" t="s">
        <v>570</v>
      </c>
      <c r="G33" s="534" t="s">
        <v>684</v>
      </c>
      <c r="H33" s="534" t="s">
        <v>3646</v>
      </c>
      <c r="I33" s="535"/>
      <c r="J33" s="535"/>
      <c r="K33" s="536"/>
      <c r="L33" s="537"/>
      <c r="M33" s="538">
        <v>100</v>
      </c>
      <c r="N33" s="545">
        <v>25</v>
      </c>
      <c r="O33" s="542" t="s">
        <v>572</v>
      </c>
      <c r="P33" s="542" t="s">
        <v>573</v>
      </c>
      <c r="Q33" s="542" t="s">
        <v>573</v>
      </c>
    </row>
    <row r="34" spans="1:17">
      <c r="A34" s="534">
        <f t="shared" si="0"/>
        <v>33</v>
      </c>
      <c r="B34" s="534" t="s">
        <v>3655</v>
      </c>
      <c r="C34" s="534">
        <v>1</v>
      </c>
      <c r="D34" s="534"/>
      <c r="E34" s="534">
        <v>1993</v>
      </c>
      <c r="F34" s="534" t="s">
        <v>3654</v>
      </c>
      <c r="G34" s="534" t="s">
        <v>684</v>
      </c>
      <c r="H34" s="534" t="s">
        <v>3646</v>
      </c>
      <c r="I34" s="535"/>
      <c r="J34" s="535"/>
      <c r="K34" s="536"/>
      <c r="L34" s="537"/>
      <c r="M34" s="538">
        <v>100</v>
      </c>
      <c r="N34" s="545">
        <v>25</v>
      </c>
      <c r="O34" s="546">
        <v>30</v>
      </c>
      <c r="P34" s="542" t="s">
        <v>573</v>
      </c>
      <c r="Q34" s="546">
        <v>30</v>
      </c>
    </row>
    <row r="35" spans="1:17" ht="13.5" thickBot="1">
      <c r="A35" s="534">
        <f t="shared" si="0"/>
        <v>34</v>
      </c>
      <c r="B35" s="534" t="s">
        <v>595</v>
      </c>
      <c r="C35" s="534">
        <v>1</v>
      </c>
      <c r="D35" s="534"/>
      <c r="E35" s="534">
        <v>1995</v>
      </c>
      <c r="F35" s="534" t="s">
        <v>3654</v>
      </c>
      <c r="G35" s="534" t="s">
        <v>684</v>
      </c>
      <c r="H35" s="549" t="s">
        <v>3646</v>
      </c>
      <c r="I35" s="549"/>
      <c r="J35" s="535"/>
      <c r="K35" s="536"/>
      <c r="L35" s="537"/>
      <c r="M35" s="538">
        <v>100</v>
      </c>
      <c r="N35" s="545">
        <v>23</v>
      </c>
      <c r="O35" s="542" t="s">
        <v>572</v>
      </c>
      <c r="P35" s="548" t="s">
        <v>573</v>
      </c>
      <c r="Q35" s="548" t="s">
        <v>573</v>
      </c>
    </row>
    <row r="36" spans="1:17" ht="13.5" thickBot="1">
      <c r="A36" s="534">
        <f t="shared" si="0"/>
        <v>35</v>
      </c>
      <c r="B36" s="534" t="s">
        <v>591</v>
      </c>
      <c r="C36" s="534">
        <v>1</v>
      </c>
      <c r="D36" s="534"/>
      <c r="E36" s="534">
        <v>1997</v>
      </c>
      <c r="F36" s="534" t="s">
        <v>570</v>
      </c>
      <c r="G36" s="534" t="s">
        <v>684</v>
      </c>
      <c r="H36" s="550" t="s">
        <v>3646</v>
      </c>
      <c r="I36" s="551"/>
      <c r="J36" s="535"/>
      <c r="K36" s="536"/>
      <c r="L36" s="537"/>
      <c r="M36" s="538">
        <v>100</v>
      </c>
      <c r="N36" s="545">
        <v>21</v>
      </c>
      <c r="O36" s="542" t="s">
        <v>572</v>
      </c>
      <c r="P36" s="542" t="s">
        <v>573</v>
      </c>
      <c r="Q36" s="542" t="s">
        <v>573</v>
      </c>
    </row>
    <row r="37" spans="1:17">
      <c r="A37" s="534">
        <f t="shared" si="0"/>
        <v>36</v>
      </c>
      <c r="B37" s="534" t="s">
        <v>592</v>
      </c>
      <c r="C37" s="534">
        <v>1</v>
      </c>
      <c r="D37" s="534"/>
      <c r="E37" s="534">
        <v>1997</v>
      </c>
      <c r="F37" s="534" t="s">
        <v>570</v>
      </c>
      <c r="G37" s="534" t="s">
        <v>684</v>
      </c>
      <c r="H37" s="534" t="s">
        <v>3646</v>
      </c>
      <c r="I37" s="535"/>
      <c r="J37" s="535"/>
      <c r="K37" s="536"/>
      <c r="L37" s="537"/>
      <c r="M37" s="538">
        <v>100</v>
      </c>
      <c r="N37" s="545">
        <v>21</v>
      </c>
      <c r="O37" s="542" t="s">
        <v>572</v>
      </c>
      <c r="P37" s="542" t="s">
        <v>573</v>
      </c>
      <c r="Q37" s="542" t="s">
        <v>573</v>
      </c>
    </row>
    <row r="38" spans="1:17">
      <c r="A38" s="534">
        <f t="shared" si="0"/>
        <v>37</v>
      </c>
      <c r="B38" s="534" t="s">
        <v>593</v>
      </c>
      <c r="C38" s="534">
        <v>1</v>
      </c>
      <c r="D38" s="534"/>
      <c r="E38" s="534">
        <v>1997</v>
      </c>
      <c r="F38" s="534" t="s">
        <v>570</v>
      </c>
      <c r="G38" s="534" t="s">
        <v>684</v>
      </c>
      <c r="H38" s="534" t="s">
        <v>3646</v>
      </c>
      <c r="I38" s="535"/>
      <c r="J38" s="535"/>
      <c r="K38" s="536"/>
      <c r="L38" s="537"/>
      <c r="M38" s="538">
        <v>100</v>
      </c>
      <c r="N38" s="545">
        <v>21</v>
      </c>
      <c r="O38" s="542" t="s">
        <v>572</v>
      </c>
      <c r="P38" s="548" t="s">
        <v>573</v>
      </c>
      <c r="Q38" s="548" t="s">
        <v>573</v>
      </c>
    </row>
    <row r="39" spans="1:17">
      <c r="A39" s="534">
        <f t="shared" si="0"/>
        <v>38</v>
      </c>
      <c r="B39" s="534" t="s">
        <v>3656</v>
      </c>
      <c r="C39" s="534">
        <v>1</v>
      </c>
      <c r="D39" s="534"/>
      <c r="E39" s="534">
        <v>1997</v>
      </c>
      <c r="F39" s="534" t="s">
        <v>570</v>
      </c>
      <c r="G39" s="534" t="s">
        <v>684</v>
      </c>
      <c r="H39" s="534" t="s">
        <v>3646</v>
      </c>
      <c r="I39" s="535"/>
      <c r="J39" s="535"/>
      <c r="K39" s="536"/>
      <c r="L39" s="537"/>
      <c r="M39" s="538">
        <v>100</v>
      </c>
      <c r="N39" s="545">
        <v>21</v>
      </c>
      <c r="O39" s="542" t="s">
        <v>572</v>
      </c>
      <c r="P39" s="548" t="s">
        <v>573</v>
      </c>
      <c r="Q39" s="548" t="s">
        <v>573</v>
      </c>
    </row>
    <row r="40" spans="1:17">
      <c r="A40" s="534">
        <f t="shared" si="0"/>
        <v>39</v>
      </c>
      <c r="B40" s="534" t="s">
        <v>594</v>
      </c>
      <c r="C40" s="534">
        <v>1</v>
      </c>
      <c r="D40" s="534"/>
      <c r="E40" s="534">
        <v>1997</v>
      </c>
      <c r="F40" s="534" t="s">
        <v>570</v>
      </c>
      <c r="G40" s="534" t="s">
        <v>684</v>
      </c>
      <c r="H40" s="534" t="s">
        <v>3646</v>
      </c>
      <c r="I40" s="535"/>
      <c r="J40" s="535"/>
      <c r="K40" s="536"/>
      <c r="L40" s="537"/>
      <c r="M40" s="538">
        <v>100</v>
      </c>
      <c r="N40" s="545">
        <v>21</v>
      </c>
      <c r="O40" s="542" t="s">
        <v>572</v>
      </c>
      <c r="P40" s="548" t="s">
        <v>573</v>
      </c>
      <c r="Q40" s="548" t="s">
        <v>573</v>
      </c>
    </row>
    <row r="41" spans="1:17">
      <c r="A41" s="534">
        <f t="shared" si="0"/>
        <v>40</v>
      </c>
      <c r="B41" s="534" t="s">
        <v>596</v>
      </c>
      <c r="C41" s="534">
        <v>1</v>
      </c>
      <c r="D41" s="534"/>
      <c r="E41" s="534">
        <v>1998</v>
      </c>
      <c r="F41" s="534" t="s">
        <v>570</v>
      </c>
      <c r="G41" s="534" t="s">
        <v>684</v>
      </c>
      <c r="H41" s="534" t="s">
        <v>3646</v>
      </c>
      <c r="I41" s="535"/>
      <c r="J41" s="535"/>
      <c r="K41" s="536"/>
      <c r="L41" s="537"/>
      <c r="M41" s="538">
        <v>100</v>
      </c>
      <c r="N41" s="545">
        <v>20</v>
      </c>
      <c r="O41" s="542" t="s">
        <v>572</v>
      </c>
      <c r="P41" s="548" t="s">
        <v>573</v>
      </c>
      <c r="Q41" s="548" t="s">
        <v>573</v>
      </c>
    </row>
    <row r="42" spans="1:17">
      <c r="A42" s="534">
        <f t="shared" si="0"/>
        <v>41</v>
      </c>
      <c r="B42" s="534" t="s">
        <v>597</v>
      </c>
      <c r="C42" s="534">
        <v>1</v>
      </c>
      <c r="D42" s="534"/>
      <c r="E42" s="534">
        <v>1998</v>
      </c>
      <c r="F42" s="534" t="s">
        <v>570</v>
      </c>
      <c r="G42" s="534" t="s">
        <v>684</v>
      </c>
      <c r="H42" s="534" t="s">
        <v>3646</v>
      </c>
      <c r="I42" s="535"/>
      <c r="J42" s="535"/>
      <c r="K42" s="536"/>
      <c r="L42" s="537"/>
      <c r="M42" s="538">
        <v>100</v>
      </c>
      <c r="N42" s="545">
        <v>20</v>
      </c>
      <c r="O42" s="542" t="s">
        <v>572</v>
      </c>
      <c r="P42" s="548">
        <v>0</v>
      </c>
      <c r="Q42" s="548" t="s">
        <v>573</v>
      </c>
    </row>
    <row r="43" spans="1:17">
      <c r="A43" s="534">
        <f t="shared" si="0"/>
        <v>42</v>
      </c>
      <c r="B43" s="534" t="s">
        <v>3657</v>
      </c>
      <c r="C43" s="534">
        <v>1</v>
      </c>
      <c r="D43" s="534"/>
      <c r="E43" s="534">
        <v>1998</v>
      </c>
      <c r="F43" s="534" t="s">
        <v>570</v>
      </c>
      <c r="G43" s="534" t="s">
        <v>684</v>
      </c>
      <c r="H43" s="534" t="s">
        <v>3646</v>
      </c>
      <c r="I43" s="535"/>
      <c r="J43" s="535"/>
      <c r="K43" s="536"/>
      <c r="L43" s="537"/>
      <c r="M43" s="538">
        <v>100</v>
      </c>
      <c r="N43" s="545">
        <v>20</v>
      </c>
      <c r="O43" s="546">
        <v>0</v>
      </c>
      <c r="P43" s="548">
        <v>10</v>
      </c>
      <c r="Q43" s="546">
        <v>0</v>
      </c>
    </row>
    <row r="44" spans="1:17">
      <c r="A44" s="534">
        <f t="shared" si="0"/>
        <v>43</v>
      </c>
      <c r="B44" s="534" t="s">
        <v>598</v>
      </c>
      <c r="C44" s="534">
        <v>1</v>
      </c>
      <c r="D44" s="534"/>
      <c r="E44" s="534">
        <v>1999</v>
      </c>
      <c r="F44" s="534" t="s">
        <v>570</v>
      </c>
      <c r="G44" s="534" t="s">
        <v>684</v>
      </c>
      <c r="H44" s="534" t="s">
        <v>3646</v>
      </c>
      <c r="I44" s="535"/>
      <c r="J44" s="535"/>
      <c r="K44" s="536"/>
      <c r="L44" s="537"/>
      <c r="M44" s="538">
        <v>100</v>
      </c>
      <c r="N44" s="545">
        <v>19</v>
      </c>
      <c r="O44" s="542" t="s">
        <v>572</v>
      </c>
      <c r="P44" s="542" t="s">
        <v>573</v>
      </c>
      <c r="Q44" s="542" t="s">
        <v>573</v>
      </c>
    </row>
    <row r="45" spans="1:17">
      <c r="A45" s="534">
        <f t="shared" si="0"/>
        <v>44</v>
      </c>
      <c r="B45" s="534" t="s">
        <v>599</v>
      </c>
      <c r="C45" s="534">
        <v>1</v>
      </c>
      <c r="D45" s="534"/>
      <c r="E45" s="534">
        <v>1999</v>
      </c>
      <c r="F45" s="534" t="s">
        <v>570</v>
      </c>
      <c r="G45" s="534" t="s">
        <v>684</v>
      </c>
      <c r="H45" s="534" t="s">
        <v>3646</v>
      </c>
      <c r="I45" s="535"/>
      <c r="J45" s="535"/>
      <c r="K45" s="536"/>
      <c r="L45" s="537"/>
      <c r="M45" s="538">
        <v>100</v>
      </c>
      <c r="N45" s="545">
        <v>19</v>
      </c>
      <c r="O45" s="542" t="s">
        <v>572</v>
      </c>
      <c r="P45" s="548" t="s">
        <v>573</v>
      </c>
      <c r="Q45" s="548" t="s">
        <v>573</v>
      </c>
    </row>
    <row r="46" spans="1:17">
      <c r="A46" s="534">
        <f t="shared" si="0"/>
        <v>45</v>
      </c>
      <c r="B46" s="534" t="s">
        <v>600</v>
      </c>
      <c r="C46" s="534">
        <v>1</v>
      </c>
      <c r="D46" s="534"/>
      <c r="E46" s="534">
        <v>1999</v>
      </c>
      <c r="F46" s="534" t="s">
        <v>570</v>
      </c>
      <c r="G46" s="534" t="s">
        <v>684</v>
      </c>
      <c r="H46" s="534" t="s">
        <v>3646</v>
      </c>
      <c r="I46" s="535"/>
      <c r="J46" s="535"/>
      <c r="K46" s="536"/>
      <c r="L46" s="537"/>
      <c r="M46" s="538">
        <v>100</v>
      </c>
      <c r="N46" s="545">
        <v>19</v>
      </c>
      <c r="O46" s="542" t="s">
        <v>572</v>
      </c>
      <c r="P46" s="542" t="s">
        <v>573</v>
      </c>
      <c r="Q46" s="542" t="s">
        <v>573</v>
      </c>
    </row>
    <row r="47" spans="1:17">
      <c r="A47" s="534">
        <f t="shared" si="0"/>
        <v>46</v>
      </c>
      <c r="B47" s="534" t="s">
        <v>591</v>
      </c>
      <c r="C47" s="534">
        <v>1</v>
      </c>
      <c r="D47" s="534"/>
      <c r="E47" s="534">
        <v>1999</v>
      </c>
      <c r="F47" s="534" t="s">
        <v>570</v>
      </c>
      <c r="G47" s="534" t="s">
        <v>684</v>
      </c>
      <c r="H47" s="534" t="s">
        <v>3646</v>
      </c>
      <c r="I47" s="535"/>
      <c r="J47" s="535"/>
      <c r="K47" s="536"/>
      <c r="L47" s="537"/>
      <c r="M47" s="538">
        <v>100</v>
      </c>
      <c r="N47" s="545">
        <v>19</v>
      </c>
      <c r="O47" s="542" t="s">
        <v>572</v>
      </c>
      <c r="P47" s="542" t="s">
        <v>573</v>
      </c>
      <c r="Q47" s="542" t="s">
        <v>573</v>
      </c>
    </row>
    <row r="48" spans="1:17">
      <c r="A48" s="534">
        <f t="shared" si="0"/>
        <v>47</v>
      </c>
      <c r="B48" s="534" t="s">
        <v>604</v>
      </c>
      <c r="C48" s="534">
        <v>1</v>
      </c>
      <c r="D48" s="534"/>
      <c r="E48" s="534">
        <v>2000</v>
      </c>
      <c r="F48" s="534" t="s">
        <v>3654</v>
      </c>
      <c r="G48" s="534" t="s">
        <v>684</v>
      </c>
      <c r="H48" s="534" t="s">
        <v>3646</v>
      </c>
      <c r="I48" s="535"/>
      <c r="J48" s="535"/>
      <c r="K48" s="536"/>
      <c r="L48" s="537"/>
      <c r="M48" s="538">
        <v>100</v>
      </c>
      <c r="N48" s="545">
        <v>18</v>
      </c>
      <c r="O48" s="542" t="s">
        <v>572</v>
      </c>
      <c r="P48" s="542" t="s">
        <v>573</v>
      </c>
      <c r="Q48" s="542" t="s">
        <v>573</v>
      </c>
    </row>
    <row r="49" spans="1:17">
      <c r="A49" s="534">
        <f t="shared" si="0"/>
        <v>48</v>
      </c>
      <c r="B49" s="534" t="s">
        <v>601</v>
      </c>
      <c r="C49" s="534">
        <v>1</v>
      </c>
      <c r="D49" s="534"/>
      <c r="E49" s="534">
        <v>2000</v>
      </c>
      <c r="F49" s="534" t="s">
        <v>570</v>
      </c>
      <c r="G49" s="534" t="s">
        <v>684</v>
      </c>
      <c r="H49" s="534" t="s">
        <v>3646</v>
      </c>
      <c r="I49" s="535"/>
      <c r="J49" s="535"/>
      <c r="K49" s="536"/>
      <c r="L49" s="537"/>
      <c r="M49" s="538">
        <v>100</v>
      </c>
      <c r="N49" s="545">
        <v>18</v>
      </c>
      <c r="O49" s="542" t="s">
        <v>572</v>
      </c>
      <c r="P49" s="542" t="s">
        <v>573</v>
      </c>
      <c r="Q49" s="542" t="s">
        <v>573</v>
      </c>
    </row>
    <row r="50" spans="1:17">
      <c r="A50" s="534">
        <f t="shared" si="0"/>
        <v>49</v>
      </c>
      <c r="B50" s="534" t="s">
        <v>602</v>
      </c>
      <c r="C50" s="534">
        <v>1</v>
      </c>
      <c r="D50" s="534"/>
      <c r="E50" s="534">
        <v>2000</v>
      </c>
      <c r="F50" s="534" t="s">
        <v>3654</v>
      </c>
      <c r="G50" s="534" t="s">
        <v>684</v>
      </c>
      <c r="H50" s="534" t="s">
        <v>3646</v>
      </c>
      <c r="I50" s="535"/>
      <c r="J50" s="535"/>
      <c r="K50" s="536"/>
      <c r="L50" s="537"/>
      <c r="M50" s="538">
        <v>100</v>
      </c>
      <c r="N50" s="545">
        <v>18</v>
      </c>
      <c r="O50" s="542"/>
      <c r="P50" s="548">
        <v>30</v>
      </c>
      <c r="Q50" s="548">
        <v>30</v>
      </c>
    </row>
    <row r="51" spans="1:17">
      <c r="A51" s="534">
        <f t="shared" si="0"/>
        <v>50</v>
      </c>
      <c r="B51" s="534" t="s">
        <v>603</v>
      </c>
      <c r="C51" s="534">
        <v>1</v>
      </c>
      <c r="D51" s="534"/>
      <c r="E51" s="534">
        <v>2000</v>
      </c>
      <c r="F51" s="534" t="s">
        <v>570</v>
      </c>
      <c r="G51" s="534" t="s">
        <v>684</v>
      </c>
      <c r="H51" s="534" t="s">
        <v>3646</v>
      </c>
      <c r="I51" s="535"/>
      <c r="J51" s="535"/>
      <c r="K51" s="536"/>
      <c r="L51" s="537"/>
      <c r="M51" s="538">
        <v>100</v>
      </c>
      <c r="N51" s="545">
        <v>18</v>
      </c>
      <c r="O51" s="542"/>
      <c r="P51" s="548">
        <v>10</v>
      </c>
      <c r="Q51" s="548">
        <v>10</v>
      </c>
    </row>
    <row r="52" spans="1:17">
      <c r="A52" s="534">
        <f t="shared" si="0"/>
        <v>51</v>
      </c>
      <c r="B52" s="534" t="s">
        <v>605</v>
      </c>
      <c r="C52" s="534">
        <v>1</v>
      </c>
      <c r="D52" s="534"/>
      <c r="E52" s="534">
        <v>2001</v>
      </c>
      <c r="F52" s="534" t="s">
        <v>570</v>
      </c>
      <c r="G52" s="534" t="s">
        <v>684</v>
      </c>
      <c r="H52" s="534" t="s">
        <v>3646</v>
      </c>
      <c r="I52" s="535"/>
      <c r="J52" s="535"/>
      <c r="K52" s="536"/>
      <c r="L52" s="537"/>
      <c r="M52" s="538">
        <v>100</v>
      </c>
      <c r="N52" s="545">
        <v>17</v>
      </c>
      <c r="O52" s="542" t="s">
        <v>572</v>
      </c>
      <c r="P52" s="543"/>
      <c r="Q52" s="548" t="s">
        <v>573</v>
      </c>
    </row>
    <row r="53" spans="1:17">
      <c r="A53" s="534">
        <f t="shared" si="0"/>
        <v>52</v>
      </c>
      <c r="B53" s="534" t="s">
        <v>606</v>
      </c>
      <c r="C53" s="534">
        <v>1</v>
      </c>
      <c r="D53" s="534"/>
      <c r="E53" s="534">
        <v>2002</v>
      </c>
      <c r="F53" s="534" t="s">
        <v>570</v>
      </c>
      <c r="G53" s="534" t="s">
        <v>684</v>
      </c>
      <c r="H53" s="534" t="s">
        <v>3646</v>
      </c>
      <c r="I53" s="535"/>
      <c r="J53" s="535"/>
      <c r="K53" s="536"/>
      <c r="L53" s="537"/>
      <c r="M53" s="538">
        <v>100</v>
      </c>
      <c r="N53" s="545">
        <v>16</v>
      </c>
      <c r="O53" s="542" t="s">
        <v>572</v>
      </c>
      <c r="P53" s="543"/>
      <c r="Q53" s="548" t="s">
        <v>573</v>
      </c>
    </row>
    <row r="54" spans="1:17">
      <c r="A54" s="534">
        <f t="shared" si="0"/>
        <v>53</v>
      </c>
      <c r="B54" s="534" t="s">
        <v>607</v>
      </c>
      <c r="C54" s="534">
        <v>1</v>
      </c>
      <c r="D54" s="534"/>
      <c r="E54" s="534">
        <v>2002</v>
      </c>
      <c r="F54" s="534" t="s">
        <v>570</v>
      </c>
      <c r="G54" s="534" t="s">
        <v>684</v>
      </c>
      <c r="H54" s="534" t="s">
        <v>3646</v>
      </c>
      <c r="I54" s="535"/>
      <c r="J54" s="535"/>
      <c r="K54" s="536"/>
      <c r="L54" s="537"/>
      <c r="M54" s="538">
        <v>100</v>
      </c>
      <c r="N54" s="545">
        <v>16</v>
      </c>
      <c r="O54" s="542"/>
      <c r="P54" s="543"/>
      <c r="Q54" s="548">
        <v>0</v>
      </c>
    </row>
    <row r="55" spans="1:17">
      <c r="A55" s="534">
        <f t="shared" si="0"/>
        <v>54</v>
      </c>
      <c r="B55" s="534" t="s">
        <v>608</v>
      </c>
      <c r="C55" s="534">
        <v>1</v>
      </c>
      <c r="D55" s="534"/>
      <c r="E55" s="534">
        <v>2002</v>
      </c>
      <c r="F55" s="534" t="s">
        <v>570</v>
      </c>
      <c r="G55" s="534" t="s">
        <v>684</v>
      </c>
      <c r="H55" s="534" t="s">
        <v>3646</v>
      </c>
      <c r="I55" s="535"/>
      <c r="J55" s="535"/>
      <c r="K55" s="536"/>
      <c r="L55" s="537"/>
      <c r="M55" s="538">
        <v>100</v>
      </c>
      <c r="N55" s="545">
        <v>16</v>
      </c>
      <c r="O55" s="542"/>
      <c r="P55" s="543"/>
      <c r="Q55" s="548">
        <v>0</v>
      </c>
    </row>
    <row r="56" spans="1:17">
      <c r="A56" s="534">
        <f t="shared" si="0"/>
        <v>55</v>
      </c>
      <c r="B56" s="534" t="s">
        <v>609</v>
      </c>
      <c r="C56" s="534">
        <v>1</v>
      </c>
      <c r="D56" s="534"/>
      <c r="E56" s="534">
        <v>2002</v>
      </c>
      <c r="F56" s="534">
        <v>300</v>
      </c>
      <c r="G56" s="534" t="s">
        <v>684</v>
      </c>
      <c r="H56" s="534" t="s">
        <v>3646</v>
      </c>
      <c r="I56" s="535"/>
      <c r="J56" s="535"/>
      <c r="K56" s="536"/>
      <c r="L56" s="537"/>
      <c r="M56" s="538">
        <v>90</v>
      </c>
      <c r="N56" s="545">
        <v>16</v>
      </c>
      <c r="O56" s="542"/>
      <c r="P56" s="543"/>
      <c r="Q56" s="548">
        <v>30</v>
      </c>
    </row>
    <row r="57" spans="1:17">
      <c r="A57" s="534">
        <f t="shared" si="0"/>
        <v>56</v>
      </c>
      <c r="B57" s="534" t="s">
        <v>610</v>
      </c>
      <c r="C57" s="534">
        <v>1</v>
      </c>
      <c r="D57" s="534"/>
      <c r="E57" s="534">
        <v>2002</v>
      </c>
      <c r="F57" s="534" t="s">
        <v>570</v>
      </c>
      <c r="G57" s="534" t="s">
        <v>684</v>
      </c>
      <c r="H57" s="534" t="s">
        <v>3646</v>
      </c>
      <c r="I57" s="535"/>
      <c r="J57" s="535"/>
      <c r="K57" s="536"/>
      <c r="L57" s="537"/>
      <c r="M57" s="538">
        <v>100</v>
      </c>
      <c r="N57" s="545">
        <v>16</v>
      </c>
      <c r="O57" s="542"/>
      <c r="P57" s="543"/>
      <c r="Q57" s="548">
        <v>0</v>
      </c>
    </row>
    <row r="58" spans="1:17">
      <c r="A58" s="534">
        <f t="shared" si="0"/>
        <v>57</v>
      </c>
      <c r="B58" s="534" t="s">
        <v>612</v>
      </c>
      <c r="C58" s="534">
        <v>1</v>
      </c>
      <c r="D58" s="534"/>
      <c r="E58" s="534">
        <v>2002</v>
      </c>
      <c r="F58" s="534" t="s">
        <v>570</v>
      </c>
      <c r="G58" s="534" t="s">
        <v>684</v>
      </c>
      <c r="H58" s="534" t="s">
        <v>3646</v>
      </c>
      <c r="I58" s="535"/>
      <c r="J58" s="535"/>
      <c r="K58" s="536"/>
      <c r="L58" s="537"/>
      <c r="M58" s="538">
        <v>100</v>
      </c>
      <c r="N58" s="545">
        <v>16</v>
      </c>
      <c r="O58" s="542" t="s">
        <v>572</v>
      </c>
      <c r="P58" s="543"/>
      <c r="Q58" s="548" t="s">
        <v>573</v>
      </c>
    </row>
    <row r="59" spans="1:17">
      <c r="A59" s="534">
        <f t="shared" si="0"/>
        <v>58</v>
      </c>
      <c r="B59" s="534" t="s">
        <v>611</v>
      </c>
      <c r="C59" s="534">
        <v>1</v>
      </c>
      <c r="D59" s="534"/>
      <c r="E59" s="534">
        <v>2002</v>
      </c>
      <c r="F59" s="534">
        <v>800</v>
      </c>
      <c r="G59" s="534" t="s">
        <v>684</v>
      </c>
      <c r="H59" s="534" t="s">
        <v>3646</v>
      </c>
      <c r="I59" s="535"/>
      <c r="J59" s="535"/>
      <c r="K59" s="536"/>
      <c r="L59" s="537"/>
      <c r="M59" s="538">
        <v>95</v>
      </c>
      <c r="N59" s="545">
        <v>16</v>
      </c>
      <c r="O59" s="542"/>
      <c r="P59" s="543"/>
      <c r="Q59" s="548">
        <v>30</v>
      </c>
    </row>
    <row r="60" spans="1:17">
      <c r="A60" s="534">
        <f t="shared" si="0"/>
        <v>59</v>
      </c>
      <c r="B60" s="534" t="s">
        <v>613</v>
      </c>
      <c r="C60" s="534">
        <v>1</v>
      </c>
      <c r="D60" s="534"/>
      <c r="E60" s="534">
        <v>2002</v>
      </c>
      <c r="F60" s="534" t="s">
        <v>570</v>
      </c>
      <c r="G60" s="534" t="s">
        <v>684</v>
      </c>
      <c r="H60" s="534" t="s">
        <v>3646</v>
      </c>
      <c r="I60" s="535"/>
      <c r="J60" s="535"/>
      <c r="K60" s="536"/>
      <c r="L60" s="537"/>
      <c r="M60" s="538">
        <v>100</v>
      </c>
      <c r="N60" s="545">
        <v>16</v>
      </c>
      <c r="O60" s="542" t="s">
        <v>572</v>
      </c>
      <c r="P60" s="543"/>
      <c r="Q60" s="542" t="s">
        <v>573</v>
      </c>
    </row>
    <row r="61" spans="1:17">
      <c r="A61" s="534">
        <f t="shared" si="0"/>
        <v>60</v>
      </c>
      <c r="B61" s="534" t="s">
        <v>614</v>
      </c>
      <c r="C61" s="534">
        <v>1</v>
      </c>
      <c r="D61" s="534"/>
      <c r="E61" s="534">
        <v>2002</v>
      </c>
      <c r="F61" s="534">
        <v>150</v>
      </c>
      <c r="G61" s="534" t="s">
        <v>684</v>
      </c>
      <c r="H61" s="534" t="s">
        <v>3646</v>
      </c>
      <c r="I61" s="535"/>
      <c r="J61" s="535"/>
      <c r="K61" s="536"/>
      <c r="L61" s="537"/>
      <c r="M61" s="538">
        <v>100</v>
      </c>
      <c r="N61" s="545">
        <v>16</v>
      </c>
      <c r="O61" s="542" t="s">
        <v>572</v>
      </c>
      <c r="P61" s="543"/>
      <c r="Q61" s="548" t="s">
        <v>573</v>
      </c>
    </row>
    <row r="62" spans="1:17">
      <c r="A62" s="534">
        <f t="shared" si="0"/>
        <v>61</v>
      </c>
      <c r="B62" s="534" t="s">
        <v>615</v>
      </c>
      <c r="C62" s="534">
        <v>1</v>
      </c>
      <c r="D62" s="534"/>
      <c r="E62" s="534">
        <v>2004</v>
      </c>
      <c r="F62" s="534">
        <v>500</v>
      </c>
      <c r="G62" s="534" t="s">
        <v>684</v>
      </c>
      <c r="H62" s="534" t="s">
        <v>3646</v>
      </c>
      <c r="I62" s="535"/>
      <c r="J62" s="535"/>
      <c r="K62" s="536"/>
      <c r="L62" s="537"/>
      <c r="M62" s="538">
        <v>100</v>
      </c>
      <c r="N62" s="545">
        <v>14</v>
      </c>
      <c r="O62" s="542" t="s">
        <v>572</v>
      </c>
      <c r="P62" s="543"/>
      <c r="Q62" s="548" t="s">
        <v>573</v>
      </c>
    </row>
    <row r="63" spans="1:17">
      <c r="A63" s="534">
        <f t="shared" si="0"/>
        <v>62</v>
      </c>
      <c r="B63" s="534" t="s">
        <v>3658</v>
      </c>
      <c r="C63" s="534">
        <v>1</v>
      </c>
      <c r="D63" s="534"/>
      <c r="E63" s="534">
        <v>2010</v>
      </c>
      <c r="F63" s="534" t="s">
        <v>570</v>
      </c>
      <c r="G63" s="534" t="s">
        <v>684</v>
      </c>
      <c r="H63" s="534" t="s">
        <v>3646</v>
      </c>
      <c r="I63" s="535"/>
      <c r="J63" s="535"/>
      <c r="K63" s="536"/>
      <c r="L63" s="537"/>
      <c r="M63" s="538">
        <v>95</v>
      </c>
      <c r="N63" s="545">
        <v>8</v>
      </c>
      <c r="O63" s="542"/>
      <c r="P63" s="543"/>
      <c r="Q63" s="552"/>
    </row>
    <row r="64" spans="1:17">
      <c r="A64" s="534">
        <f t="shared" si="0"/>
        <v>63</v>
      </c>
      <c r="B64" s="534" t="s">
        <v>616</v>
      </c>
      <c r="C64" s="534">
        <v>1</v>
      </c>
      <c r="D64" s="534"/>
      <c r="E64" s="534">
        <v>2012</v>
      </c>
      <c r="F64" s="534">
        <v>800</v>
      </c>
      <c r="G64" s="534" t="s">
        <v>684</v>
      </c>
      <c r="H64" s="534" t="s">
        <v>3646</v>
      </c>
      <c r="I64" s="535"/>
      <c r="J64" s="535"/>
      <c r="K64" s="536"/>
      <c r="L64" s="537"/>
      <c r="M64" s="538">
        <v>90</v>
      </c>
      <c r="N64" s="545">
        <v>6</v>
      </c>
      <c r="O64" s="542"/>
      <c r="P64" s="543"/>
      <c r="Q64" s="548">
        <v>50</v>
      </c>
    </row>
    <row r="65" spans="1:17">
      <c r="A65" s="534">
        <f t="shared" si="0"/>
        <v>64</v>
      </c>
      <c r="B65" s="534" t="s">
        <v>3659</v>
      </c>
      <c r="C65" s="534">
        <v>1</v>
      </c>
      <c r="D65" s="534"/>
      <c r="E65" s="534">
        <v>2012</v>
      </c>
      <c r="F65" s="534" t="s">
        <v>570</v>
      </c>
      <c r="G65" s="534" t="s">
        <v>684</v>
      </c>
      <c r="H65" s="534" t="s">
        <v>3646</v>
      </c>
      <c r="I65" s="535"/>
      <c r="J65" s="535"/>
      <c r="K65" s="536"/>
      <c r="L65" s="537"/>
      <c r="M65" s="538"/>
      <c r="N65" s="545">
        <v>6</v>
      </c>
      <c r="O65" s="542"/>
      <c r="P65" s="543"/>
      <c r="Q65" s="553"/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27 A28:A32 A33:A65" unlocked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>
  <dimension ref="A1:Q45"/>
  <sheetViews>
    <sheetView topLeftCell="A13" zoomScale="80" workbookViewId="0">
      <selection activeCell="H53" sqref="H53"/>
    </sheetView>
  </sheetViews>
  <sheetFormatPr defaultRowHeight="12.75"/>
  <cols>
    <col min="1" max="1" width="5.42578125" customWidth="1"/>
    <col min="2" max="2" width="50.5703125" customWidth="1"/>
    <col min="3" max="3" width="5.5703125" style="35" customWidth="1"/>
    <col min="4" max="4" width="4.140625" customWidth="1"/>
    <col min="5" max="5" width="9" style="47" customWidth="1"/>
    <col min="6" max="6" width="15.5703125" style="29" customWidth="1"/>
    <col min="7" max="7" width="15.5703125" customWidth="1"/>
    <col min="8" max="8" width="29.7109375" customWidth="1"/>
    <col min="9" max="9" width="3.42578125" style="35" customWidth="1"/>
    <col min="10" max="12" width="3" hidden="1" customWidth="1"/>
    <col min="13" max="13" width="5.85546875" style="35" customWidth="1"/>
    <col min="14" max="14" width="5.85546875" customWidth="1"/>
    <col min="15" max="15" width="12.42578125" customWidth="1"/>
    <col min="16" max="16" width="17.7109375" style="17" hidden="1" customWidth="1"/>
    <col min="17" max="17" width="15.57031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15" customHeight="1">
      <c r="A2" s="19">
        <v>1</v>
      </c>
      <c r="B2" s="369" t="s">
        <v>2940</v>
      </c>
      <c r="C2" s="43">
        <v>11</v>
      </c>
      <c r="D2" s="10"/>
      <c r="E2" s="130">
        <v>1970</v>
      </c>
      <c r="F2" s="372"/>
      <c r="G2" s="10" t="s">
        <v>2916</v>
      </c>
      <c r="H2" s="10" t="s">
        <v>2917</v>
      </c>
      <c r="I2" s="210"/>
      <c r="J2" s="9"/>
      <c r="K2" s="20"/>
      <c r="L2" s="21"/>
      <c r="M2" s="362"/>
      <c r="N2" s="362"/>
      <c r="O2" s="373"/>
      <c r="P2" s="18"/>
      <c r="Q2" s="28"/>
    </row>
    <row r="3" spans="1:17" ht="13.15" customHeight="1">
      <c r="A3" s="19">
        <v>2</v>
      </c>
      <c r="B3" s="374" t="s">
        <v>2941</v>
      </c>
      <c r="C3" s="43">
        <v>1</v>
      </c>
      <c r="D3" s="10"/>
      <c r="E3" s="130">
        <v>1970</v>
      </c>
      <c r="F3" s="372"/>
      <c r="G3" s="10" t="s">
        <v>2916</v>
      </c>
      <c r="H3" s="10" t="s">
        <v>2917</v>
      </c>
      <c r="I3" s="210"/>
      <c r="J3" s="9"/>
      <c r="K3" s="20"/>
      <c r="L3" s="21"/>
      <c r="M3" s="362"/>
      <c r="N3" s="362"/>
      <c r="O3" s="375"/>
      <c r="P3" s="376"/>
      <c r="Q3" s="377"/>
    </row>
    <row r="4" spans="1:17" ht="13.15" customHeight="1">
      <c r="A4" s="19">
        <v>3</v>
      </c>
      <c r="B4" s="374" t="s">
        <v>2942</v>
      </c>
      <c r="C4" s="43">
        <v>4</v>
      </c>
      <c r="D4" s="10"/>
      <c r="E4" s="378">
        <v>1970</v>
      </c>
      <c r="F4" s="372"/>
      <c r="G4" s="10" t="s">
        <v>2916</v>
      </c>
      <c r="H4" s="10" t="s">
        <v>2917</v>
      </c>
      <c r="I4" s="210"/>
      <c r="J4" s="9"/>
      <c r="K4" s="20"/>
      <c r="L4" s="21"/>
      <c r="M4" s="362"/>
      <c r="N4" s="362"/>
      <c r="O4" s="375"/>
      <c r="P4" s="376"/>
      <c r="Q4" s="377"/>
    </row>
    <row r="5" spans="1:17" ht="13.15" customHeight="1">
      <c r="A5" s="19">
        <v>4</v>
      </c>
      <c r="B5" s="379" t="s">
        <v>2943</v>
      </c>
      <c r="C5" s="43">
        <v>3</v>
      </c>
      <c r="D5" s="10"/>
      <c r="E5" s="378">
        <v>1970</v>
      </c>
      <c r="F5" s="380"/>
      <c r="G5" s="10" t="s">
        <v>2916</v>
      </c>
      <c r="H5" s="10" t="s">
        <v>2917</v>
      </c>
      <c r="I5" s="210"/>
      <c r="J5" s="9"/>
      <c r="K5" s="20"/>
      <c r="L5" s="21"/>
      <c r="M5" s="362"/>
      <c r="N5" s="362"/>
      <c r="O5" s="373"/>
      <c r="P5" s="18"/>
      <c r="Q5" s="28"/>
    </row>
    <row r="6" spans="1:17" ht="13.15" customHeight="1">
      <c r="A6" s="19">
        <v>5</v>
      </c>
      <c r="B6" s="374" t="s">
        <v>2944</v>
      </c>
      <c r="C6" s="43">
        <v>8</v>
      </c>
      <c r="D6" s="10"/>
      <c r="E6" s="378">
        <v>1970</v>
      </c>
      <c r="F6" s="381"/>
      <c r="G6" s="10" t="s">
        <v>2916</v>
      </c>
      <c r="H6" s="10" t="s">
        <v>2917</v>
      </c>
      <c r="I6" s="210"/>
      <c r="J6" s="9"/>
      <c r="K6" s="20"/>
      <c r="L6" s="21"/>
      <c r="M6" s="362"/>
      <c r="N6" s="362"/>
      <c r="O6" s="373"/>
      <c r="P6" s="18"/>
      <c r="Q6" s="28"/>
    </row>
    <row r="7" spans="1:17" ht="12" customHeight="1">
      <c r="A7" s="19">
        <v>6</v>
      </c>
      <c r="B7" s="374" t="s">
        <v>2945</v>
      </c>
      <c r="C7" s="43">
        <v>8</v>
      </c>
      <c r="D7" s="10"/>
      <c r="E7" s="378">
        <v>1970</v>
      </c>
      <c r="F7" s="380"/>
      <c r="G7" s="10" t="s">
        <v>2916</v>
      </c>
      <c r="H7" s="10" t="s">
        <v>2917</v>
      </c>
      <c r="I7" s="210"/>
      <c r="J7" s="9"/>
      <c r="K7" s="20"/>
      <c r="L7" s="21"/>
      <c r="M7" s="362"/>
      <c r="N7" s="362"/>
      <c r="O7" s="373"/>
      <c r="P7" s="18"/>
      <c r="Q7" s="28"/>
    </row>
    <row r="8" spans="1:17" ht="13.15" customHeight="1">
      <c r="A8" s="19">
        <v>7</v>
      </c>
      <c r="B8" s="374" t="s">
        <v>2946</v>
      </c>
      <c r="C8" s="43">
        <v>1</v>
      </c>
      <c r="D8" s="10"/>
      <c r="E8" s="378">
        <v>1970</v>
      </c>
      <c r="F8" s="380"/>
      <c r="G8" s="10" t="s">
        <v>2916</v>
      </c>
      <c r="H8" s="10" t="s">
        <v>2917</v>
      </c>
      <c r="I8" s="210"/>
      <c r="J8" s="9"/>
      <c r="K8" s="20"/>
      <c r="L8" s="21"/>
      <c r="M8" s="362"/>
      <c r="N8" s="362"/>
      <c r="O8" s="373"/>
      <c r="P8" s="18"/>
      <c r="Q8" s="28"/>
    </row>
    <row r="9" spans="1:17" ht="13.15" customHeight="1">
      <c r="A9" s="19">
        <v>8</v>
      </c>
      <c r="B9" s="374" t="s">
        <v>2947</v>
      </c>
      <c r="C9" s="43">
        <v>1</v>
      </c>
      <c r="D9" s="10"/>
      <c r="E9" s="378">
        <v>1970</v>
      </c>
      <c r="F9" s="380"/>
      <c r="G9" s="10" t="s">
        <v>2916</v>
      </c>
      <c r="H9" s="10" t="s">
        <v>2917</v>
      </c>
      <c r="I9" s="210"/>
      <c r="J9" s="9"/>
      <c r="K9" s="20"/>
      <c r="L9" s="21"/>
      <c r="M9" s="362"/>
      <c r="N9" s="362"/>
      <c r="O9" s="373"/>
      <c r="P9" s="18"/>
      <c r="Q9" s="28"/>
    </row>
    <row r="10" spans="1:17">
      <c r="A10" s="19">
        <v>9</v>
      </c>
      <c r="B10" s="374" t="s">
        <v>2948</v>
      </c>
      <c r="C10" s="43">
        <v>1</v>
      </c>
      <c r="D10" s="10"/>
      <c r="E10" s="378">
        <v>1970</v>
      </c>
      <c r="F10" s="380"/>
      <c r="G10" s="10" t="s">
        <v>2916</v>
      </c>
      <c r="H10" s="10" t="s">
        <v>2917</v>
      </c>
      <c r="I10" s="210"/>
      <c r="J10" s="9"/>
      <c r="K10" s="20"/>
      <c r="L10" s="21"/>
      <c r="M10" s="362"/>
      <c r="N10" s="362"/>
      <c r="O10" s="373"/>
      <c r="P10" s="18"/>
      <c r="Q10" s="28"/>
    </row>
    <row r="11" spans="1:17">
      <c r="A11" s="19">
        <v>10</v>
      </c>
      <c r="B11" s="374" t="s">
        <v>2949</v>
      </c>
      <c r="C11" s="43">
        <v>1</v>
      </c>
      <c r="D11" s="10"/>
      <c r="E11" s="378">
        <v>1965</v>
      </c>
      <c r="F11" s="380"/>
      <c r="G11" s="10" t="s">
        <v>2916</v>
      </c>
      <c r="H11" s="10" t="s">
        <v>2917</v>
      </c>
      <c r="I11" s="210"/>
      <c r="J11" s="9"/>
      <c r="K11" s="20"/>
      <c r="L11" s="21"/>
      <c r="M11" s="362"/>
      <c r="N11" s="362"/>
      <c r="O11" s="373"/>
      <c r="P11" s="18"/>
      <c r="Q11" s="28"/>
    </row>
    <row r="12" spans="1:17" ht="13.15" customHeight="1">
      <c r="A12" s="19">
        <v>11</v>
      </c>
      <c r="B12" s="374" t="s">
        <v>2950</v>
      </c>
      <c r="C12" s="43">
        <v>44</v>
      </c>
      <c r="D12" s="10"/>
      <c r="E12" s="378" t="s">
        <v>2951</v>
      </c>
      <c r="F12" s="380"/>
      <c r="G12" s="10" t="s">
        <v>2916</v>
      </c>
      <c r="H12" s="10" t="s">
        <v>2917</v>
      </c>
      <c r="I12" s="210"/>
      <c r="J12" s="9"/>
      <c r="K12" s="20"/>
      <c r="L12" s="21"/>
      <c r="M12" s="362"/>
      <c r="N12" s="362"/>
      <c r="O12" s="373"/>
      <c r="P12" s="18"/>
      <c r="Q12" s="28"/>
    </row>
    <row r="13" spans="1:17" ht="13.15" customHeight="1">
      <c r="A13" s="19">
        <v>12</v>
      </c>
      <c r="B13" s="374" t="s">
        <v>2952</v>
      </c>
      <c r="C13" s="43">
        <v>1</v>
      </c>
      <c r="D13" s="10"/>
      <c r="E13" s="378">
        <v>2000</v>
      </c>
      <c r="F13" s="380"/>
      <c r="G13" s="10" t="s">
        <v>2916</v>
      </c>
      <c r="H13" s="10" t="s">
        <v>2917</v>
      </c>
      <c r="I13" s="210"/>
      <c r="J13" s="9"/>
      <c r="K13" s="20"/>
      <c r="L13" s="21"/>
      <c r="M13" s="362"/>
      <c r="N13" s="362"/>
      <c r="O13" s="373"/>
      <c r="P13" s="18"/>
      <c r="Q13" s="28"/>
    </row>
    <row r="14" spans="1:17" ht="13.15" customHeight="1">
      <c r="A14" s="19">
        <v>13</v>
      </c>
      <c r="B14" s="374" t="s">
        <v>2953</v>
      </c>
      <c r="C14" s="43">
        <v>1</v>
      </c>
      <c r="D14" s="10"/>
      <c r="E14" s="378">
        <v>2000</v>
      </c>
      <c r="F14" s="380"/>
      <c r="G14" s="10" t="s">
        <v>2916</v>
      </c>
      <c r="H14" s="10" t="s">
        <v>2917</v>
      </c>
      <c r="I14" s="210"/>
      <c r="J14" s="9"/>
      <c r="K14" s="20"/>
      <c r="L14" s="21"/>
      <c r="M14" s="362"/>
      <c r="N14" s="362"/>
      <c r="O14" s="373"/>
      <c r="P14" s="18"/>
      <c r="Q14" s="28"/>
    </row>
    <row r="15" spans="1:17" ht="13.15" customHeight="1">
      <c r="A15" s="19">
        <v>14</v>
      </c>
      <c r="B15" s="374" t="s">
        <v>2954</v>
      </c>
      <c r="C15" s="43">
        <v>1</v>
      </c>
      <c r="D15" s="10"/>
      <c r="E15" s="378">
        <v>2000</v>
      </c>
      <c r="F15" s="380"/>
      <c r="G15" s="10" t="s">
        <v>2916</v>
      </c>
      <c r="H15" s="10" t="s">
        <v>2917</v>
      </c>
      <c r="I15" s="210"/>
      <c r="J15" s="9"/>
      <c r="K15" s="20"/>
      <c r="L15" s="21"/>
      <c r="M15" s="362"/>
      <c r="N15" s="362"/>
      <c r="O15" s="373"/>
      <c r="P15" s="18"/>
      <c r="Q15" s="28"/>
    </row>
    <row r="16" spans="1:17" ht="13.15" customHeight="1">
      <c r="A16" s="19">
        <v>15</v>
      </c>
      <c r="B16" s="374" t="s">
        <v>2955</v>
      </c>
      <c r="C16" s="147">
        <v>2</v>
      </c>
      <c r="D16" s="10"/>
      <c r="E16" s="378">
        <v>2000</v>
      </c>
      <c r="F16" s="380"/>
      <c r="G16" s="10" t="s">
        <v>2916</v>
      </c>
      <c r="H16" s="10" t="s">
        <v>2917</v>
      </c>
      <c r="I16" s="210"/>
      <c r="J16" s="9"/>
      <c r="K16" s="20"/>
      <c r="L16" s="21"/>
      <c r="M16" s="362"/>
      <c r="N16" s="362"/>
      <c r="O16" s="373"/>
      <c r="P16" s="18"/>
      <c r="Q16" s="28"/>
    </row>
    <row r="17" spans="1:17" ht="13.15" customHeight="1">
      <c r="A17" s="19">
        <v>16</v>
      </c>
      <c r="B17" s="374" t="s">
        <v>2956</v>
      </c>
      <c r="C17" s="43">
        <v>1</v>
      </c>
      <c r="D17" s="10"/>
      <c r="E17" s="378">
        <v>2000</v>
      </c>
      <c r="F17" s="380"/>
      <c r="G17" s="10" t="s">
        <v>2916</v>
      </c>
      <c r="H17" s="10" t="s">
        <v>2917</v>
      </c>
      <c r="I17" s="210"/>
      <c r="J17" s="9"/>
      <c r="K17" s="20"/>
      <c r="L17" s="21"/>
      <c r="M17" s="362"/>
      <c r="N17" s="362"/>
      <c r="O17" s="382"/>
      <c r="P17" s="18"/>
      <c r="Q17" s="28"/>
    </row>
    <row r="18" spans="1:17" ht="13.15" customHeight="1">
      <c r="A18" s="19">
        <v>17</v>
      </c>
      <c r="B18" s="379" t="s">
        <v>2957</v>
      </c>
      <c r="C18" s="43">
        <v>3</v>
      </c>
      <c r="D18" s="10"/>
      <c r="E18" s="378">
        <v>2000</v>
      </c>
      <c r="F18" s="380"/>
      <c r="G18" s="10" t="s">
        <v>2916</v>
      </c>
      <c r="H18" s="10" t="s">
        <v>2917</v>
      </c>
      <c r="I18" s="210"/>
      <c r="J18" s="9"/>
      <c r="K18" s="20"/>
      <c r="L18" s="21"/>
      <c r="M18" s="362"/>
      <c r="N18" s="362"/>
      <c r="O18" s="373"/>
      <c r="P18" s="18"/>
      <c r="Q18" s="28"/>
    </row>
    <row r="19" spans="1:17" ht="13.15" customHeight="1">
      <c r="A19" s="19">
        <v>18</v>
      </c>
      <c r="B19" s="374" t="s">
        <v>2958</v>
      </c>
      <c r="C19" s="43">
        <v>3</v>
      </c>
      <c r="D19" s="10"/>
      <c r="E19" s="378">
        <v>2000</v>
      </c>
      <c r="F19" s="380"/>
      <c r="G19" s="10" t="s">
        <v>2916</v>
      </c>
      <c r="H19" s="10" t="s">
        <v>2917</v>
      </c>
      <c r="I19" s="210"/>
      <c r="J19" s="9"/>
      <c r="K19" s="20"/>
      <c r="L19" s="21"/>
      <c r="M19" s="362"/>
      <c r="N19" s="362"/>
      <c r="O19" s="382"/>
      <c r="P19" s="18"/>
      <c r="Q19" s="28"/>
    </row>
    <row r="20" spans="1:17" ht="13.15" customHeight="1">
      <c r="A20" s="19">
        <v>19</v>
      </c>
      <c r="B20" s="374" t="s">
        <v>2959</v>
      </c>
      <c r="C20" s="43">
        <v>2</v>
      </c>
      <c r="D20" s="10"/>
      <c r="E20" s="378">
        <v>2000</v>
      </c>
      <c r="F20" s="380"/>
      <c r="G20" s="10" t="s">
        <v>2916</v>
      </c>
      <c r="H20" s="10" t="s">
        <v>2917</v>
      </c>
      <c r="I20" s="210"/>
      <c r="J20" s="9"/>
      <c r="K20" s="20"/>
      <c r="L20" s="21"/>
      <c r="M20" s="362"/>
      <c r="N20" s="362"/>
      <c r="O20" s="339"/>
      <c r="P20" s="18"/>
      <c r="Q20" s="28"/>
    </row>
    <row r="21" spans="1:17" ht="13.15" customHeight="1">
      <c r="A21" s="19">
        <v>20</v>
      </c>
      <c r="B21" s="374" t="s">
        <v>2960</v>
      </c>
      <c r="C21" s="43">
        <v>1</v>
      </c>
      <c r="D21" s="10"/>
      <c r="E21" s="378">
        <v>1997</v>
      </c>
      <c r="F21" s="380"/>
      <c r="G21" s="10" t="s">
        <v>2916</v>
      </c>
      <c r="H21" s="10" t="s">
        <v>2917</v>
      </c>
      <c r="I21" s="210"/>
      <c r="J21" s="9"/>
      <c r="K21" s="20"/>
      <c r="L21" s="21"/>
      <c r="M21" s="362"/>
      <c r="N21" s="362"/>
      <c r="O21" s="339"/>
      <c r="P21" s="18"/>
      <c r="Q21" s="28"/>
    </row>
    <row r="22" spans="1:17" ht="13.15" customHeight="1">
      <c r="A22" s="19">
        <v>21</v>
      </c>
      <c r="B22" s="374"/>
      <c r="C22" s="43"/>
      <c r="D22" s="10"/>
      <c r="E22" s="378"/>
      <c r="F22" s="380"/>
      <c r="G22" s="10"/>
      <c r="H22" s="10"/>
      <c r="I22" s="210"/>
      <c r="J22" s="9"/>
      <c r="K22" s="20"/>
      <c r="L22" s="21"/>
      <c r="M22" s="362"/>
      <c r="N22" s="362"/>
      <c r="O22" s="339"/>
      <c r="P22" s="18"/>
      <c r="Q22" s="28"/>
    </row>
    <row r="23" spans="1:17" ht="13.15" customHeight="1">
      <c r="A23" s="19">
        <v>22</v>
      </c>
      <c r="B23" s="374" t="s">
        <v>2961</v>
      </c>
      <c r="C23" s="43">
        <v>8</v>
      </c>
      <c r="D23" s="10"/>
      <c r="E23" s="378">
        <v>1970</v>
      </c>
      <c r="F23" s="380"/>
      <c r="G23" s="10" t="s">
        <v>2916</v>
      </c>
      <c r="H23" s="10" t="s">
        <v>2917</v>
      </c>
      <c r="I23" s="210"/>
      <c r="J23" s="9"/>
      <c r="K23" s="20"/>
      <c r="L23" s="21"/>
      <c r="M23" s="362"/>
      <c r="N23" s="362"/>
      <c r="O23" s="339"/>
      <c r="P23" s="18"/>
      <c r="Q23" s="28"/>
    </row>
    <row r="24" spans="1:17" ht="13.15" customHeight="1">
      <c r="A24" s="19">
        <v>23</v>
      </c>
      <c r="B24" s="374"/>
      <c r="C24" s="43"/>
      <c r="D24" s="10"/>
      <c r="E24" s="378"/>
      <c r="F24" s="380"/>
      <c r="G24" s="10"/>
      <c r="H24" s="10"/>
      <c r="I24" s="210"/>
      <c r="J24" s="9"/>
      <c r="K24" s="20"/>
      <c r="L24" s="21"/>
      <c r="M24" s="362"/>
      <c r="N24" s="362"/>
      <c r="O24" s="339"/>
      <c r="P24" s="18"/>
      <c r="Q24" s="28"/>
    </row>
    <row r="25" spans="1:17" ht="13.15" customHeight="1">
      <c r="A25" s="19">
        <v>24</v>
      </c>
      <c r="B25" s="374" t="s">
        <v>2962</v>
      </c>
      <c r="C25" s="43">
        <v>1</v>
      </c>
      <c r="D25" s="10"/>
      <c r="E25" s="378">
        <v>2013</v>
      </c>
      <c r="F25" s="380">
        <v>250</v>
      </c>
      <c r="G25" s="10" t="s">
        <v>2916</v>
      </c>
      <c r="H25" s="10" t="s">
        <v>2917</v>
      </c>
      <c r="I25" s="210"/>
      <c r="J25" s="9"/>
      <c r="K25" s="20"/>
      <c r="L25" s="21"/>
      <c r="M25" s="362"/>
      <c r="N25" s="362"/>
      <c r="O25" s="339"/>
      <c r="P25" s="18"/>
      <c r="Q25" s="28"/>
    </row>
    <row r="26" spans="1:17" ht="13.15" customHeight="1">
      <c r="A26" s="19">
        <v>25</v>
      </c>
      <c r="B26" s="374" t="s">
        <v>2963</v>
      </c>
      <c r="C26" s="43">
        <v>1</v>
      </c>
      <c r="D26" s="10"/>
      <c r="E26" s="378">
        <v>2013</v>
      </c>
      <c r="F26" s="380">
        <v>110</v>
      </c>
      <c r="G26" s="10" t="s">
        <v>2916</v>
      </c>
      <c r="H26" s="10" t="s">
        <v>2917</v>
      </c>
      <c r="I26" s="210"/>
      <c r="J26" s="9"/>
      <c r="K26" s="20"/>
      <c r="L26" s="21"/>
      <c r="M26" s="362"/>
      <c r="N26" s="362"/>
      <c r="O26" s="339"/>
      <c r="P26" s="18"/>
      <c r="Q26" s="28"/>
    </row>
    <row r="27" spans="1:17" ht="13.15" customHeight="1">
      <c r="A27" s="19">
        <v>26</v>
      </c>
      <c r="B27" s="374" t="s">
        <v>2964</v>
      </c>
      <c r="C27" s="310">
        <v>1</v>
      </c>
      <c r="D27" s="10"/>
      <c r="E27" s="383">
        <v>2013</v>
      </c>
      <c r="F27" s="380">
        <v>35</v>
      </c>
      <c r="G27" s="210" t="s">
        <v>2916</v>
      </c>
      <c r="H27" s="210" t="s">
        <v>2917</v>
      </c>
      <c r="I27" s="210"/>
      <c r="J27" s="9"/>
      <c r="K27" s="20"/>
      <c r="L27" s="21"/>
      <c r="M27" s="13"/>
      <c r="N27" s="13"/>
      <c r="O27" s="339"/>
      <c r="P27" s="18"/>
      <c r="Q27" s="28"/>
    </row>
    <row r="28" spans="1:17" ht="13.15" customHeight="1">
      <c r="A28" s="19">
        <v>27</v>
      </c>
      <c r="B28" s="374" t="s">
        <v>2965</v>
      </c>
      <c r="C28" s="310">
        <v>1</v>
      </c>
      <c r="D28" s="10"/>
      <c r="E28" s="383">
        <v>2013</v>
      </c>
      <c r="F28" s="380">
        <v>100</v>
      </c>
      <c r="G28" s="210" t="s">
        <v>2916</v>
      </c>
      <c r="H28" s="210" t="s">
        <v>2917</v>
      </c>
      <c r="I28" s="210"/>
      <c r="J28" s="9"/>
      <c r="K28" s="20"/>
      <c r="L28" s="21"/>
      <c r="M28" s="13"/>
      <c r="N28" s="13"/>
      <c r="O28" s="278"/>
      <c r="P28" s="18"/>
      <c r="Q28" s="61"/>
    </row>
    <row r="29" spans="1:17" ht="13.15" customHeight="1">
      <c r="A29" s="19">
        <v>28</v>
      </c>
      <c r="B29" s="374" t="s">
        <v>2966</v>
      </c>
      <c r="C29" s="310">
        <v>1</v>
      </c>
      <c r="D29" s="10"/>
      <c r="E29" s="383">
        <v>1996</v>
      </c>
      <c r="F29" s="380"/>
      <c r="G29" s="210" t="s">
        <v>2916</v>
      </c>
      <c r="H29" s="210" t="s">
        <v>2917</v>
      </c>
      <c r="I29" s="210"/>
      <c r="J29" s="9"/>
      <c r="K29" s="20"/>
      <c r="L29" s="21"/>
      <c r="M29" s="13"/>
      <c r="N29" s="13"/>
      <c r="O29" s="339"/>
      <c r="P29" s="18"/>
      <c r="Q29" s="28"/>
    </row>
    <row r="30" spans="1:17" ht="13.15" customHeight="1">
      <c r="A30" s="19">
        <v>29</v>
      </c>
      <c r="B30" s="374" t="s">
        <v>2967</v>
      </c>
      <c r="C30" s="310">
        <v>1</v>
      </c>
      <c r="D30" s="10"/>
      <c r="E30" s="311"/>
      <c r="F30" s="380"/>
      <c r="G30" s="210"/>
      <c r="H30" s="210"/>
      <c r="I30" s="210"/>
      <c r="J30" s="9"/>
      <c r="K30" s="20"/>
      <c r="L30" s="21"/>
      <c r="M30" s="13"/>
      <c r="N30" s="13"/>
      <c r="O30" s="339"/>
      <c r="P30" s="18"/>
      <c r="Q30" s="28"/>
    </row>
    <row r="31" spans="1:17" ht="13.15" customHeight="1">
      <c r="A31" s="19">
        <v>30</v>
      </c>
      <c r="B31" s="374" t="s">
        <v>2968</v>
      </c>
      <c r="C31" s="310">
        <v>1</v>
      </c>
      <c r="D31" s="10"/>
      <c r="E31" s="311"/>
      <c r="F31" s="380"/>
      <c r="G31" s="210"/>
      <c r="H31" s="210"/>
      <c r="I31" s="210"/>
      <c r="J31" s="9"/>
      <c r="K31" s="20"/>
      <c r="L31" s="21"/>
      <c r="M31" s="13"/>
      <c r="N31" s="13"/>
      <c r="O31" s="339"/>
      <c r="P31" s="18"/>
      <c r="Q31" s="28"/>
    </row>
    <row r="32" spans="1:17" ht="13.15" customHeight="1">
      <c r="A32" s="19">
        <v>31</v>
      </c>
      <c r="B32" s="374" t="s">
        <v>2969</v>
      </c>
      <c r="C32" s="310">
        <v>1</v>
      </c>
      <c r="D32" s="10"/>
      <c r="E32" s="311"/>
      <c r="F32" s="380"/>
      <c r="G32" s="210"/>
      <c r="H32" s="210"/>
      <c r="I32" s="210"/>
      <c r="J32" s="9"/>
      <c r="K32" s="20"/>
      <c r="L32" s="21"/>
      <c r="M32" s="13"/>
      <c r="N32" s="13"/>
      <c r="O32" s="339"/>
      <c r="P32" s="18"/>
      <c r="Q32" s="28"/>
    </row>
    <row r="33" spans="1:17" ht="13.15" customHeight="1">
      <c r="A33" s="19">
        <v>32</v>
      </c>
      <c r="B33" s="374" t="s">
        <v>2970</v>
      </c>
      <c r="C33" s="310">
        <v>1</v>
      </c>
      <c r="D33" s="10"/>
      <c r="E33" s="311"/>
      <c r="F33" s="380"/>
      <c r="G33" s="210"/>
      <c r="H33" s="210"/>
      <c r="I33" s="210"/>
      <c r="J33" s="9"/>
      <c r="K33" s="20"/>
      <c r="L33" s="21"/>
      <c r="M33" s="13"/>
      <c r="N33" s="13"/>
      <c r="O33" s="384"/>
      <c r="P33" s="385"/>
      <c r="Q33" s="370"/>
    </row>
    <row r="34" spans="1:17" ht="13.15" customHeight="1">
      <c r="A34" s="19">
        <v>33</v>
      </c>
      <c r="B34" s="374" t="s">
        <v>2971</v>
      </c>
      <c r="C34" s="310">
        <v>2</v>
      </c>
      <c r="D34" s="10"/>
      <c r="E34" s="383"/>
      <c r="F34" s="380"/>
      <c r="G34" s="210"/>
      <c r="H34" s="210"/>
      <c r="I34" s="210"/>
      <c r="J34" s="9"/>
      <c r="K34" s="20"/>
      <c r="L34" s="21"/>
      <c r="M34" s="13"/>
      <c r="N34" s="13"/>
      <c r="O34" s="339"/>
      <c r="P34" s="18"/>
      <c r="Q34" s="28"/>
    </row>
    <row r="35" spans="1:17">
      <c r="A35" s="19">
        <v>34</v>
      </c>
      <c r="B35" s="374" t="s">
        <v>2972</v>
      </c>
      <c r="C35" s="386">
        <v>1</v>
      </c>
      <c r="D35" s="37"/>
      <c r="E35" s="387"/>
      <c r="F35" s="366"/>
      <c r="G35" s="386"/>
      <c r="H35" s="386"/>
      <c r="I35" s="386"/>
      <c r="J35" s="37"/>
      <c r="K35" s="37"/>
      <c r="L35" s="37"/>
      <c r="M35" s="13"/>
      <c r="N35" s="37"/>
      <c r="O35" s="37"/>
      <c r="P35" s="174"/>
      <c r="Q35" s="160"/>
    </row>
    <row r="36" spans="1:17" ht="13.15" customHeight="1">
      <c r="A36" s="19">
        <v>35</v>
      </c>
      <c r="B36" s="386" t="s">
        <v>2973</v>
      </c>
      <c r="C36" s="386">
        <v>1</v>
      </c>
      <c r="D36" s="37"/>
      <c r="E36" s="387"/>
      <c r="F36" s="367"/>
      <c r="G36" s="386"/>
      <c r="H36" s="386"/>
      <c r="I36" s="386"/>
      <c r="J36" s="37"/>
      <c r="K36" s="37"/>
      <c r="L36" s="37"/>
      <c r="M36" s="13"/>
      <c r="N36" s="37"/>
      <c r="O36" s="37"/>
      <c r="P36" s="174"/>
      <c r="Q36" s="160"/>
    </row>
    <row r="37" spans="1:17" ht="13.15" customHeight="1">
      <c r="A37" s="19">
        <v>36</v>
      </c>
      <c r="B37" s="386" t="s">
        <v>2974</v>
      </c>
      <c r="C37" s="386">
        <v>5</v>
      </c>
      <c r="D37" s="37"/>
      <c r="E37" s="387"/>
      <c r="F37" s="366"/>
      <c r="G37" s="386"/>
      <c r="H37" s="386"/>
      <c r="I37" s="386"/>
      <c r="J37" s="37"/>
      <c r="K37" s="37"/>
      <c r="L37" s="37"/>
      <c r="M37" s="37"/>
      <c r="N37" s="37"/>
      <c r="O37" s="37"/>
      <c r="P37" s="174"/>
      <c r="Q37" s="160"/>
    </row>
    <row r="38" spans="1:17" ht="13.15" customHeight="1">
      <c r="A38" s="19">
        <v>37</v>
      </c>
      <c r="B38" s="386" t="s">
        <v>2975</v>
      </c>
      <c r="C38" s="386">
        <v>8</v>
      </c>
      <c r="D38" s="37"/>
      <c r="E38" s="387"/>
      <c r="F38" s="366"/>
      <c r="G38" s="388"/>
      <c r="H38" s="388"/>
      <c r="I38" s="388"/>
      <c r="J38" s="37"/>
      <c r="K38" s="37"/>
      <c r="L38" s="37"/>
      <c r="M38" s="37"/>
      <c r="N38" s="37"/>
      <c r="O38" s="37"/>
      <c r="P38" s="174"/>
      <c r="Q38" s="160"/>
    </row>
    <row r="39" spans="1:17" ht="13.15" customHeight="1">
      <c r="A39" s="19">
        <v>38</v>
      </c>
      <c r="B39" s="386" t="s">
        <v>2976</v>
      </c>
      <c r="C39" s="386">
        <v>1</v>
      </c>
      <c r="D39" s="37"/>
      <c r="E39" s="387"/>
      <c r="F39" s="367"/>
      <c r="G39" s="388"/>
      <c r="H39" s="388"/>
      <c r="I39" s="386"/>
      <c r="J39" s="37"/>
      <c r="K39" s="37"/>
      <c r="L39" s="37"/>
      <c r="M39" s="37"/>
      <c r="N39" s="37"/>
      <c r="O39" s="37"/>
      <c r="P39" s="174"/>
      <c r="Q39" s="160"/>
    </row>
    <row r="40" spans="1:17" ht="13.15" customHeight="1">
      <c r="A40" s="19">
        <v>39</v>
      </c>
      <c r="B40" s="386" t="s">
        <v>2977</v>
      </c>
      <c r="C40" s="386">
        <v>2</v>
      </c>
      <c r="D40" s="37"/>
      <c r="E40" s="387"/>
      <c r="F40" s="366"/>
      <c r="G40" s="386"/>
      <c r="H40" s="386"/>
      <c r="I40" s="386"/>
      <c r="J40" s="37"/>
      <c r="K40" s="37"/>
      <c r="L40" s="37"/>
      <c r="M40" s="37"/>
      <c r="N40" s="37"/>
      <c r="O40" s="389"/>
      <c r="P40" s="390"/>
      <c r="Q40" s="391"/>
    </row>
    <row r="41" spans="1:17" ht="13.15" customHeight="1">
      <c r="A41" s="19">
        <v>40</v>
      </c>
      <c r="B41" s="386" t="s">
        <v>2978</v>
      </c>
      <c r="C41" s="386">
        <v>1</v>
      </c>
      <c r="D41" s="37"/>
      <c r="E41" s="387"/>
      <c r="F41" s="366"/>
      <c r="G41" s="386"/>
      <c r="H41" s="386"/>
      <c r="I41" s="386"/>
      <c r="J41" s="37"/>
      <c r="K41" s="37"/>
      <c r="L41" s="37"/>
      <c r="M41" s="37"/>
      <c r="N41" s="37"/>
      <c r="O41" s="37"/>
      <c r="P41" s="174"/>
      <c r="Q41" s="160"/>
    </row>
    <row r="42" spans="1:17" ht="13.15" customHeight="1">
      <c r="A42" s="19">
        <v>41</v>
      </c>
      <c r="B42" s="386" t="s">
        <v>2979</v>
      </c>
      <c r="C42" s="386">
        <v>2</v>
      </c>
      <c r="D42" s="37"/>
      <c r="E42" s="387"/>
      <c r="F42" s="366"/>
      <c r="G42" s="386"/>
      <c r="H42" s="386"/>
      <c r="I42" s="386"/>
      <c r="J42" s="37"/>
      <c r="K42" s="37"/>
      <c r="L42" s="37"/>
      <c r="M42" s="37"/>
      <c r="N42" s="37"/>
      <c r="O42" s="37"/>
      <c r="P42" s="174"/>
      <c r="Q42" s="160"/>
    </row>
    <row r="43" spans="1:17" ht="13.15" customHeight="1">
      <c r="A43" s="19">
        <v>42</v>
      </c>
      <c r="B43" s="386" t="s">
        <v>2980</v>
      </c>
      <c r="C43" s="386">
        <v>2</v>
      </c>
      <c r="D43" s="37"/>
      <c r="E43" s="387"/>
      <c r="F43" s="366"/>
      <c r="G43" s="386"/>
      <c r="H43" s="386"/>
      <c r="I43" s="386"/>
      <c r="J43" s="37"/>
      <c r="K43" s="37"/>
      <c r="L43" s="37"/>
      <c r="M43" s="37"/>
      <c r="N43" s="37"/>
      <c r="O43" s="37"/>
      <c r="P43" s="174"/>
      <c r="Q43" s="160"/>
    </row>
    <row r="44" spans="1:17">
      <c r="A44" s="19">
        <f>A43+1</f>
        <v>43</v>
      </c>
      <c r="B44" s="386" t="s">
        <v>2981</v>
      </c>
      <c r="C44" s="386">
        <v>1</v>
      </c>
      <c r="D44" s="37"/>
      <c r="E44" s="387"/>
      <c r="F44" s="366"/>
      <c r="G44" s="386"/>
      <c r="H44" s="386"/>
      <c r="I44" s="386"/>
      <c r="J44" s="37"/>
      <c r="K44" s="37"/>
      <c r="L44" s="37"/>
      <c r="M44" s="37"/>
      <c r="N44" s="37"/>
      <c r="O44" s="37"/>
      <c r="P44" s="174"/>
      <c r="Q44" s="160"/>
    </row>
    <row r="45" spans="1:17">
      <c r="A45" s="19">
        <f t="shared" ref="A45" si="0">A44+1</f>
        <v>44</v>
      </c>
      <c r="B45" s="386" t="s">
        <v>2982</v>
      </c>
      <c r="C45" s="386">
        <v>1</v>
      </c>
      <c r="D45" s="37"/>
      <c r="E45" s="387"/>
      <c r="F45" s="366"/>
      <c r="G45" s="386"/>
      <c r="H45" s="386"/>
      <c r="I45" s="386"/>
      <c r="J45" s="37"/>
      <c r="K45" s="37"/>
      <c r="L45" s="37"/>
      <c r="M45" s="37"/>
      <c r="N45" s="37"/>
      <c r="O45" s="392"/>
      <c r="P45" s="174"/>
      <c r="Q45" s="160"/>
    </row>
  </sheetData>
  <pageMargins left="0.75" right="0.75" top="1" bottom="1" header="0.5" footer="0.5"/>
  <headerFooter alignWithMargins="0"/>
  <ignoredErrors>
    <ignoredError sqref="A44:A4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Q142"/>
  <sheetViews>
    <sheetView zoomScale="80" workbookViewId="0">
      <pane ySplit="1" topLeftCell="A2" activePane="bottomLeft" state="frozen"/>
      <selection pane="bottomLeft" activeCell="G16" sqref="G16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5.7109375" style="29" customWidth="1"/>
    <col min="7" max="7" width="13.7109375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5.95" customHeight="1" thickBot="1">
      <c r="A2" s="175">
        <v>1</v>
      </c>
      <c r="B2" s="175" t="s">
        <v>1389</v>
      </c>
      <c r="C2" s="175">
        <v>5</v>
      </c>
      <c r="D2" s="10" t="s">
        <v>188</v>
      </c>
      <c r="E2" s="127" t="s">
        <v>1390</v>
      </c>
      <c r="F2" s="48"/>
      <c r="G2" s="10" t="s">
        <v>1391</v>
      </c>
      <c r="H2" s="128" t="s">
        <v>1689</v>
      </c>
      <c r="I2" s="9" t="s">
        <v>1690</v>
      </c>
      <c r="J2" s="9"/>
      <c r="K2" s="20"/>
      <c r="L2" s="21"/>
      <c r="M2" s="13"/>
      <c r="N2" s="13"/>
      <c r="O2" s="22"/>
      <c r="P2" s="18"/>
      <c r="Q2" s="28"/>
    </row>
    <row r="3" spans="1:17" ht="15.95" customHeight="1" thickBot="1">
      <c r="A3" s="175">
        <v>2</v>
      </c>
      <c r="B3" s="175" t="s">
        <v>418</v>
      </c>
      <c r="C3" s="175">
        <v>1</v>
      </c>
      <c r="D3" s="10" t="s">
        <v>188</v>
      </c>
      <c r="E3" s="127" t="s">
        <v>1390</v>
      </c>
      <c r="F3" s="48"/>
      <c r="G3" s="10" t="s">
        <v>1391</v>
      </c>
      <c r="H3" s="128" t="s">
        <v>1689</v>
      </c>
      <c r="I3" s="9" t="s">
        <v>1690</v>
      </c>
      <c r="J3" s="9"/>
      <c r="K3" s="20"/>
      <c r="L3" s="21"/>
      <c r="M3" s="13"/>
      <c r="N3" s="13"/>
      <c r="O3" s="22"/>
      <c r="P3" s="18"/>
      <c r="Q3" s="28"/>
    </row>
    <row r="4" spans="1:17" ht="15.95" customHeight="1" thickBot="1">
      <c r="A4" s="175">
        <v>3</v>
      </c>
      <c r="B4" s="175" t="s">
        <v>520</v>
      </c>
      <c r="C4" s="175">
        <v>2</v>
      </c>
      <c r="D4" s="10" t="s">
        <v>188</v>
      </c>
      <c r="E4" s="127" t="s">
        <v>1390</v>
      </c>
      <c r="F4" s="48"/>
      <c r="G4" s="10" t="s">
        <v>1391</v>
      </c>
      <c r="H4" s="128" t="s">
        <v>1689</v>
      </c>
      <c r="I4" s="9" t="s">
        <v>1690</v>
      </c>
      <c r="J4" s="9"/>
      <c r="K4" s="20"/>
      <c r="L4" s="21"/>
      <c r="M4" s="13"/>
      <c r="N4" s="13"/>
      <c r="O4" s="22"/>
      <c r="P4" s="18"/>
      <c r="Q4" s="28"/>
    </row>
    <row r="5" spans="1:17" ht="15.95" customHeight="1" thickBot="1">
      <c r="A5" s="175">
        <v>4</v>
      </c>
      <c r="B5" s="175" t="s">
        <v>521</v>
      </c>
      <c r="C5" s="175">
        <v>2</v>
      </c>
      <c r="D5" s="10" t="s">
        <v>188</v>
      </c>
      <c r="E5" s="127" t="s">
        <v>1390</v>
      </c>
      <c r="F5" s="42"/>
      <c r="G5" s="10" t="s">
        <v>1391</v>
      </c>
      <c r="H5" s="128" t="s">
        <v>1689</v>
      </c>
      <c r="I5" s="9" t="s">
        <v>1690</v>
      </c>
      <c r="J5" s="9"/>
      <c r="K5" s="20"/>
      <c r="L5" s="21"/>
      <c r="M5" s="13"/>
      <c r="N5" s="13"/>
      <c r="O5" s="22"/>
      <c r="P5" s="18"/>
      <c r="Q5" s="28"/>
    </row>
    <row r="6" spans="1:17" ht="15.95" customHeight="1" thickBot="1">
      <c r="A6" s="175">
        <v>5</v>
      </c>
      <c r="B6" s="175" t="s">
        <v>522</v>
      </c>
      <c r="C6" s="175">
        <v>1</v>
      </c>
      <c r="D6" s="10" t="s">
        <v>188</v>
      </c>
      <c r="E6" s="127" t="s">
        <v>1390</v>
      </c>
      <c r="G6" s="10" t="s">
        <v>1391</v>
      </c>
      <c r="H6" s="128" t="s">
        <v>1689</v>
      </c>
      <c r="I6" s="9" t="s">
        <v>1690</v>
      </c>
      <c r="J6" s="9"/>
      <c r="K6" s="20"/>
      <c r="L6" s="21"/>
      <c r="M6" s="13"/>
      <c r="N6" s="13"/>
      <c r="O6" s="22"/>
      <c r="P6" s="18"/>
      <c r="Q6" s="28"/>
    </row>
    <row r="7" spans="1:17" ht="15.95" customHeight="1" thickBot="1">
      <c r="A7" s="175">
        <v>6</v>
      </c>
      <c r="B7" s="175" t="s">
        <v>514</v>
      </c>
      <c r="C7" s="175">
        <v>4</v>
      </c>
      <c r="D7" s="10" t="s">
        <v>188</v>
      </c>
      <c r="E7" s="127" t="s">
        <v>1390</v>
      </c>
      <c r="F7" s="42"/>
      <c r="G7" s="10" t="s">
        <v>1391</v>
      </c>
      <c r="H7" s="128" t="s">
        <v>1689</v>
      </c>
      <c r="I7" s="9" t="s">
        <v>1690</v>
      </c>
      <c r="J7" s="9"/>
      <c r="K7" s="20"/>
      <c r="L7" s="21"/>
      <c r="M7" s="13"/>
      <c r="N7" s="13"/>
      <c r="O7" s="22"/>
      <c r="P7" s="18"/>
      <c r="Q7" s="28"/>
    </row>
    <row r="8" spans="1:17" ht="15.95" customHeight="1" thickBot="1">
      <c r="A8" s="175">
        <v>7</v>
      </c>
      <c r="B8" s="175" t="s">
        <v>413</v>
      </c>
      <c r="C8" s="175">
        <v>2</v>
      </c>
      <c r="D8" s="10" t="s">
        <v>188</v>
      </c>
      <c r="E8" s="127" t="s">
        <v>1390</v>
      </c>
      <c r="F8" s="42"/>
      <c r="G8" s="10" t="s">
        <v>1391</v>
      </c>
      <c r="H8" s="128" t="s">
        <v>1689</v>
      </c>
      <c r="I8" s="9" t="s">
        <v>1690</v>
      </c>
      <c r="J8" s="9"/>
      <c r="K8" s="20"/>
      <c r="L8" s="21"/>
      <c r="M8" s="13"/>
      <c r="N8" s="13"/>
      <c r="O8" s="22"/>
      <c r="P8" s="18"/>
      <c r="Q8" s="28"/>
    </row>
    <row r="9" spans="1:17" ht="15.95" customHeight="1" thickBot="1">
      <c r="A9" s="175">
        <v>8</v>
      </c>
      <c r="B9" s="175" t="s">
        <v>1392</v>
      </c>
      <c r="C9" s="175">
        <v>4</v>
      </c>
      <c r="D9" s="10" t="s">
        <v>188</v>
      </c>
      <c r="E9" s="127" t="s">
        <v>1390</v>
      </c>
      <c r="F9" s="42"/>
      <c r="G9" s="10" t="s">
        <v>1391</v>
      </c>
      <c r="H9" s="128" t="s">
        <v>1689</v>
      </c>
      <c r="I9" s="9" t="s">
        <v>1690</v>
      </c>
      <c r="J9" s="9"/>
      <c r="K9" s="20"/>
      <c r="L9" s="21"/>
      <c r="M9" s="13"/>
      <c r="N9" s="13"/>
      <c r="O9" s="22"/>
      <c r="P9" s="18"/>
      <c r="Q9" s="28"/>
    </row>
    <row r="10" spans="1:17" ht="15.95" customHeight="1" thickBot="1">
      <c r="A10" s="175">
        <v>9</v>
      </c>
      <c r="B10" s="175" t="s">
        <v>1393</v>
      </c>
      <c r="C10" s="175">
        <v>13</v>
      </c>
      <c r="D10" s="10" t="s">
        <v>188</v>
      </c>
      <c r="E10" s="127" t="s">
        <v>1390</v>
      </c>
      <c r="F10" s="42"/>
      <c r="G10" s="10" t="s">
        <v>1391</v>
      </c>
      <c r="H10" s="128" t="s">
        <v>1689</v>
      </c>
      <c r="I10" s="9" t="s">
        <v>1690</v>
      </c>
      <c r="J10" s="9"/>
      <c r="K10" s="20"/>
      <c r="L10" s="21"/>
      <c r="M10" s="13"/>
      <c r="N10" s="13"/>
      <c r="O10" s="22"/>
      <c r="P10" s="18"/>
      <c r="Q10" s="28"/>
    </row>
    <row r="11" spans="1:17" ht="15.95" customHeight="1" thickBot="1">
      <c r="A11" s="175">
        <v>10</v>
      </c>
      <c r="B11" s="175" t="s">
        <v>524</v>
      </c>
      <c r="C11" s="175">
        <v>2</v>
      </c>
      <c r="D11" s="10" t="s">
        <v>188</v>
      </c>
      <c r="E11" s="127" t="s">
        <v>1390</v>
      </c>
      <c r="F11" s="42"/>
      <c r="G11" s="10" t="s">
        <v>1391</v>
      </c>
      <c r="H11" s="128" t="s">
        <v>1689</v>
      </c>
      <c r="I11" s="9" t="s">
        <v>1690</v>
      </c>
      <c r="J11" s="9"/>
      <c r="K11" s="20"/>
      <c r="L11" s="21"/>
      <c r="M11" s="13"/>
      <c r="N11" s="13"/>
      <c r="O11" s="22"/>
      <c r="P11" s="18"/>
      <c r="Q11" s="28"/>
    </row>
    <row r="12" spans="1:17" ht="15.95" customHeight="1" thickBot="1">
      <c r="A12" s="175">
        <v>11</v>
      </c>
      <c r="B12" s="175" t="s">
        <v>525</v>
      </c>
      <c r="C12" s="175">
        <v>1</v>
      </c>
      <c r="D12" s="10" t="s">
        <v>188</v>
      </c>
      <c r="E12" s="127" t="s">
        <v>1390</v>
      </c>
      <c r="F12" s="42"/>
      <c r="G12" s="10" t="s">
        <v>1391</v>
      </c>
      <c r="H12" s="128" t="s">
        <v>1689</v>
      </c>
      <c r="I12" s="9" t="s">
        <v>1690</v>
      </c>
      <c r="J12" s="9"/>
      <c r="K12" s="20"/>
      <c r="L12" s="21"/>
      <c r="M12" s="13"/>
      <c r="N12" s="13"/>
      <c r="O12" s="22"/>
      <c r="P12" s="18"/>
      <c r="Q12" s="28"/>
    </row>
    <row r="13" spans="1:17" ht="15.95" customHeight="1" thickBot="1">
      <c r="A13" s="175">
        <v>12</v>
      </c>
      <c r="B13" s="175" t="s">
        <v>526</v>
      </c>
      <c r="C13" s="175">
        <v>1</v>
      </c>
      <c r="D13" s="10" t="s">
        <v>188</v>
      </c>
      <c r="E13" s="127" t="s">
        <v>1390</v>
      </c>
      <c r="F13" s="42"/>
      <c r="G13" s="10" t="s">
        <v>1391</v>
      </c>
      <c r="H13" s="128" t="s">
        <v>1689</v>
      </c>
      <c r="I13" s="9" t="s">
        <v>1690</v>
      </c>
      <c r="J13" s="9"/>
      <c r="K13" s="20"/>
      <c r="L13" s="21"/>
      <c r="M13" s="13"/>
      <c r="N13" s="13"/>
      <c r="O13" s="22"/>
      <c r="P13" s="18"/>
      <c r="Q13" s="28"/>
    </row>
    <row r="14" spans="1:17" ht="15.95" customHeight="1" thickBot="1">
      <c r="A14" s="175">
        <v>13</v>
      </c>
      <c r="B14" s="175" t="s">
        <v>527</v>
      </c>
      <c r="C14" s="175">
        <v>1</v>
      </c>
      <c r="D14" s="10" t="s">
        <v>188</v>
      </c>
      <c r="E14" s="130">
        <v>1997</v>
      </c>
      <c r="F14" s="42"/>
      <c r="G14" s="10" t="s">
        <v>1391</v>
      </c>
      <c r="H14" s="128" t="s">
        <v>1689</v>
      </c>
      <c r="I14" s="9" t="s">
        <v>1690</v>
      </c>
      <c r="J14" s="9"/>
      <c r="K14" s="20"/>
      <c r="L14" s="21"/>
      <c r="M14" s="13"/>
      <c r="N14" s="13"/>
      <c r="O14" s="22"/>
      <c r="P14" s="18"/>
      <c r="Q14" s="28"/>
    </row>
    <row r="15" spans="1:17" ht="15.95" customHeight="1" thickBot="1">
      <c r="A15" s="176"/>
      <c r="B15" s="177" t="s">
        <v>1394</v>
      </c>
      <c r="C15" s="176"/>
      <c r="D15" s="10"/>
      <c r="E15" s="131"/>
      <c r="F15" s="42"/>
      <c r="G15" s="10"/>
      <c r="H15" s="128"/>
      <c r="I15" s="9"/>
      <c r="J15" s="9"/>
      <c r="K15" s="20"/>
      <c r="L15" s="21"/>
      <c r="M15" s="13"/>
      <c r="N15" s="13"/>
      <c r="O15" s="22"/>
      <c r="P15" s="18"/>
      <c r="Q15" s="28"/>
    </row>
    <row r="16" spans="1:17" ht="15.95" customHeight="1" thickBot="1">
      <c r="A16" s="175">
        <v>14</v>
      </c>
      <c r="B16" s="175" t="s">
        <v>1395</v>
      </c>
      <c r="C16" s="175">
        <v>1</v>
      </c>
      <c r="D16" s="10" t="s">
        <v>320</v>
      </c>
      <c r="E16" s="127" t="s">
        <v>1390</v>
      </c>
      <c r="F16" s="42"/>
      <c r="G16" s="10" t="s">
        <v>1391</v>
      </c>
      <c r="H16" s="136" t="s">
        <v>1681</v>
      </c>
      <c r="I16" s="9" t="s">
        <v>1682</v>
      </c>
      <c r="J16" s="9"/>
      <c r="K16" s="20"/>
      <c r="L16" s="21"/>
      <c r="M16" s="13"/>
      <c r="N16" s="13"/>
      <c r="O16" s="22"/>
      <c r="P16" s="18"/>
      <c r="Q16" s="28"/>
    </row>
    <row r="17" spans="1:17" ht="15.95" customHeight="1" thickBot="1">
      <c r="A17" s="175">
        <v>15</v>
      </c>
      <c r="B17" s="175" t="s">
        <v>1396</v>
      </c>
      <c r="C17" s="175">
        <v>1</v>
      </c>
      <c r="D17" s="10" t="s">
        <v>320</v>
      </c>
      <c r="E17" s="127" t="s">
        <v>1390</v>
      </c>
      <c r="F17" s="42"/>
      <c r="G17" s="10" t="s">
        <v>1391</v>
      </c>
      <c r="H17" s="128" t="s">
        <v>1689</v>
      </c>
      <c r="I17" s="9" t="s">
        <v>1690</v>
      </c>
      <c r="J17" s="9"/>
      <c r="K17" s="20"/>
      <c r="L17" s="21"/>
      <c r="M17" s="13"/>
      <c r="N17" s="13"/>
      <c r="O17" s="22"/>
      <c r="P17" s="18"/>
      <c r="Q17" s="28"/>
    </row>
    <row r="18" spans="1:17" ht="15.95" customHeight="1" thickBot="1">
      <c r="A18" s="175">
        <v>16</v>
      </c>
      <c r="B18" s="175" t="s">
        <v>1397</v>
      </c>
      <c r="C18" s="175">
        <v>1</v>
      </c>
      <c r="D18" s="10" t="s">
        <v>190</v>
      </c>
      <c r="E18" s="127" t="s">
        <v>1390</v>
      </c>
      <c r="F18" s="42"/>
      <c r="G18" s="10" t="s">
        <v>1391</v>
      </c>
      <c r="H18" s="128" t="s">
        <v>1689</v>
      </c>
      <c r="I18" s="9" t="s">
        <v>1690</v>
      </c>
      <c r="J18" s="9"/>
      <c r="K18" s="20"/>
      <c r="L18" s="21"/>
      <c r="M18" s="13"/>
      <c r="N18" s="13"/>
      <c r="O18" s="22"/>
      <c r="P18" s="18"/>
      <c r="Q18" s="28"/>
    </row>
    <row r="19" spans="1:17" ht="15.95" customHeight="1" thickBot="1">
      <c r="A19" s="175">
        <v>17</v>
      </c>
      <c r="B19" s="175" t="s">
        <v>1398</v>
      </c>
      <c r="C19" s="175">
        <v>1</v>
      </c>
      <c r="D19" s="10" t="s">
        <v>190</v>
      </c>
      <c r="E19" s="127" t="s">
        <v>1390</v>
      </c>
      <c r="F19" s="42"/>
      <c r="G19" s="10" t="s">
        <v>1391</v>
      </c>
      <c r="H19" s="133" t="s">
        <v>1689</v>
      </c>
      <c r="I19" s="9" t="s">
        <v>1690</v>
      </c>
      <c r="J19" s="9"/>
      <c r="K19" s="20"/>
      <c r="L19" s="21"/>
      <c r="M19" s="13"/>
      <c r="N19" s="13"/>
      <c r="O19" s="22"/>
      <c r="P19" s="18"/>
      <c r="Q19" s="28"/>
    </row>
    <row r="20" spans="1:17" ht="15.95" customHeight="1" thickBot="1">
      <c r="A20" s="175">
        <v>18</v>
      </c>
      <c r="B20" s="175" t="s">
        <v>1399</v>
      </c>
      <c r="C20" s="175">
        <v>1</v>
      </c>
      <c r="D20" s="54" t="s">
        <v>190</v>
      </c>
      <c r="E20" s="127" t="s">
        <v>1390</v>
      </c>
      <c r="F20" s="42"/>
      <c r="G20" s="10" t="s">
        <v>1391</v>
      </c>
      <c r="H20" s="134" t="s">
        <v>1689</v>
      </c>
      <c r="I20" s="9" t="s">
        <v>1690</v>
      </c>
      <c r="J20" s="9"/>
      <c r="K20" s="20"/>
      <c r="L20" s="21"/>
      <c r="M20" s="13"/>
      <c r="N20" s="13"/>
      <c r="O20" s="22"/>
      <c r="P20" s="18"/>
      <c r="Q20" s="28"/>
    </row>
    <row r="21" spans="1:17" ht="15.95" customHeight="1" thickBot="1">
      <c r="A21" s="175">
        <v>19</v>
      </c>
      <c r="B21" s="175" t="s">
        <v>1400</v>
      </c>
      <c r="C21" s="175">
        <v>1</v>
      </c>
      <c r="D21" s="54" t="s">
        <v>190</v>
      </c>
      <c r="E21" s="127" t="s">
        <v>1390</v>
      </c>
      <c r="F21" s="42"/>
      <c r="G21" s="10" t="s">
        <v>1391</v>
      </c>
      <c r="H21" s="134" t="s">
        <v>1689</v>
      </c>
      <c r="I21" s="9" t="s">
        <v>1690</v>
      </c>
      <c r="J21" s="9"/>
      <c r="K21" s="20"/>
      <c r="L21" s="21"/>
      <c r="M21" s="13"/>
      <c r="N21" s="13"/>
      <c r="O21" s="22"/>
      <c r="P21" s="18"/>
      <c r="Q21" s="28"/>
    </row>
    <row r="22" spans="1:17" ht="15.95" customHeight="1" thickBot="1">
      <c r="A22" s="175">
        <v>20</v>
      </c>
      <c r="B22" s="175" t="s">
        <v>1401</v>
      </c>
      <c r="C22" s="175">
        <v>1</v>
      </c>
      <c r="D22" s="54" t="s">
        <v>320</v>
      </c>
      <c r="E22" s="127" t="s">
        <v>1390</v>
      </c>
      <c r="F22" s="42"/>
      <c r="G22" s="10" t="s">
        <v>1391</v>
      </c>
      <c r="H22" s="134" t="s">
        <v>1689</v>
      </c>
      <c r="I22" s="9" t="s">
        <v>1690</v>
      </c>
      <c r="J22" s="9"/>
      <c r="K22" s="20"/>
      <c r="L22" s="21"/>
      <c r="M22" s="13"/>
      <c r="N22" s="13"/>
      <c r="O22" s="22"/>
      <c r="P22" s="18"/>
      <c r="Q22" s="28"/>
    </row>
    <row r="23" spans="1:17" ht="15.95" customHeight="1" thickBot="1">
      <c r="A23" s="175">
        <v>21</v>
      </c>
      <c r="B23" s="175" t="s">
        <v>1402</v>
      </c>
      <c r="C23" s="175">
        <v>1</v>
      </c>
      <c r="D23" s="54" t="s">
        <v>190</v>
      </c>
      <c r="E23" s="127" t="s">
        <v>1390</v>
      </c>
      <c r="F23" s="42"/>
      <c r="G23" s="10" t="s">
        <v>1391</v>
      </c>
      <c r="H23" s="136" t="s">
        <v>1689</v>
      </c>
      <c r="I23" s="9" t="s">
        <v>1690</v>
      </c>
      <c r="J23" s="9"/>
      <c r="K23" s="20"/>
      <c r="L23" s="21"/>
      <c r="M23" s="13"/>
      <c r="N23" s="13"/>
      <c r="O23" s="22"/>
      <c r="P23" s="18"/>
      <c r="Q23" s="28"/>
    </row>
    <row r="24" spans="1:17" ht="15.95" customHeight="1" thickBot="1">
      <c r="A24" s="175">
        <v>22</v>
      </c>
      <c r="B24" s="175" t="s">
        <v>1403</v>
      </c>
      <c r="C24" s="175">
        <v>1</v>
      </c>
      <c r="D24" s="54" t="s">
        <v>190</v>
      </c>
      <c r="E24" s="137">
        <v>1989</v>
      </c>
      <c r="F24" s="42"/>
      <c r="G24" s="10" t="s">
        <v>1391</v>
      </c>
      <c r="H24" s="136" t="s">
        <v>1689</v>
      </c>
      <c r="I24" s="9" t="s">
        <v>1690</v>
      </c>
      <c r="J24" s="9"/>
      <c r="K24" s="20"/>
      <c r="L24" s="21"/>
      <c r="M24" s="13"/>
      <c r="N24" s="13"/>
      <c r="O24" s="22"/>
      <c r="P24" s="18"/>
      <c r="Q24" s="28"/>
    </row>
    <row r="25" spans="1:17" ht="13.5" thickBot="1">
      <c r="A25" s="175">
        <v>23</v>
      </c>
      <c r="B25" s="175" t="s">
        <v>1404</v>
      </c>
      <c r="C25" s="175">
        <v>1</v>
      </c>
      <c r="D25" s="54" t="s">
        <v>190</v>
      </c>
      <c r="E25" s="137">
        <v>1989</v>
      </c>
      <c r="F25" s="42"/>
      <c r="G25" s="10" t="s">
        <v>1391</v>
      </c>
      <c r="H25" s="136" t="s">
        <v>1689</v>
      </c>
      <c r="I25" s="9" t="s">
        <v>1690</v>
      </c>
      <c r="J25" s="9"/>
      <c r="K25" s="20"/>
      <c r="L25" s="21"/>
      <c r="M25" s="13"/>
      <c r="N25" s="13"/>
      <c r="O25" s="22"/>
      <c r="P25" s="18"/>
      <c r="Q25" s="28"/>
    </row>
    <row r="26" spans="1:17" ht="15.95" customHeight="1" thickBot="1">
      <c r="A26" s="175">
        <v>24</v>
      </c>
      <c r="B26" s="175" t="s">
        <v>1405</v>
      </c>
      <c r="C26" s="175">
        <v>1</v>
      </c>
      <c r="D26" s="54" t="s">
        <v>320</v>
      </c>
      <c r="E26" s="137">
        <v>1989</v>
      </c>
      <c r="F26" s="42"/>
      <c r="G26" s="10" t="s">
        <v>1391</v>
      </c>
      <c r="H26" s="134" t="s">
        <v>1689</v>
      </c>
      <c r="I26" s="9" t="s">
        <v>1690</v>
      </c>
      <c r="J26" s="9"/>
      <c r="K26" s="20"/>
      <c r="L26" s="21"/>
      <c r="M26" s="13"/>
      <c r="N26" s="13"/>
      <c r="O26" s="22"/>
      <c r="P26" s="18"/>
      <c r="Q26" s="28"/>
    </row>
    <row r="27" spans="1:17" ht="15.95" customHeight="1" thickBot="1">
      <c r="A27" s="175">
        <v>25</v>
      </c>
      <c r="B27" s="175" t="s">
        <v>1406</v>
      </c>
      <c r="C27" s="175">
        <v>1</v>
      </c>
      <c r="D27" s="54" t="s">
        <v>320</v>
      </c>
      <c r="E27" s="137">
        <v>1989</v>
      </c>
      <c r="F27" s="42"/>
      <c r="G27" s="10" t="s">
        <v>1391</v>
      </c>
      <c r="H27" s="134" t="s">
        <v>1689</v>
      </c>
      <c r="I27" s="9" t="s">
        <v>1690</v>
      </c>
      <c r="J27" s="9"/>
      <c r="K27" s="20"/>
      <c r="L27" s="21"/>
      <c r="M27" s="13"/>
      <c r="N27" s="13"/>
      <c r="O27" s="22"/>
      <c r="P27" s="18"/>
      <c r="Q27" s="28"/>
    </row>
    <row r="28" spans="1:17" ht="15.95" customHeight="1" thickBot="1">
      <c r="A28" s="175">
        <v>26</v>
      </c>
      <c r="B28" s="175" t="s">
        <v>1407</v>
      </c>
      <c r="C28" s="175">
        <v>1</v>
      </c>
      <c r="D28" s="54" t="s">
        <v>320</v>
      </c>
      <c r="E28" s="137">
        <v>1989</v>
      </c>
      <c r="F28" s="42"/>
      <c r="G28" s="10" t="s">
        <v>1391</v>
      </c>
      <c r="H28" s="134" t="s">
        <v>1689</v>
      </c>
      <c r="I28" s="9" t="s">
        <v>1690</v>
      </c>
      <c r="J28" s="9"/>
      <c r="K28" s="20"/>
      <c r="L28" s="21"/>
      <c r="M28" s="13"/>
      <c r="N28" s="13"/>
      <c r="O28" s="22"/>
      <c r="P28" s="18"/>
      <c r="Q28" s="28"/>
    </row>
    <row r="29" spans="1:17" ht="15.95" customHeight="1" thickBot="1">
      <c r="A29" s="175">
        <v>27</v>
      </c>
      <c r="B29" s="175" t="s">
        <v>1408</v>
      </c>
      <c r="C29" s="175">
        <v>1</v>
      </c>
      <c r="D29" s="54" t="s">
        <v>190</v>
      </c>
      <c r="E29" s="137">
        <v>1989</v>
      </c>
      <c r="F29" s="42"/>
      <c r="G29" s="10" t="s">
        <v>1391</v>
      </c>
      <c r="H29" s="134" t="s">
        <v>1689</v>
      </c>
      <c r="I29" s="9" t="s">
        <v>1690</v>
      </c>
      <c r="J29" s="9"/>
      <c r="K29" s="20"/>
      <c r="L29" s="21"/>
      <c r="M29" s="13"/>
      <c r="N29" s="13"/>
      <c r="O29" s="22"/>
      <c r="P29" s="18"/>
      <c r="Q29" s="28"/>
    </row>
    <row r="30" spans="1:17" ht="15.95" customHeight="1" thickBot="1">
      <c r="A30" s="175">
        <v>28</v>
      </c>
      <c r="B30" s="175" t="s">
        <v>1409</v>
      </c>
      <c r="C30" s="175">
        <v>1</v>
      </c>
      <c r="D30" s="54" t="s">
        <v>190</v>
      </c>
      <c r="E30" s="137">
        <v>1998</v>
      </c>
      <c r="F30" s="141"/>
      <c r="G30" s="10" t="s">
        <v>1391</v>
      </c>
      <c r="H30" s="134" t="s">
        <v>1689</v>
      </c>
      <c r="I30" s="9" t="s">
        <v>1690</v>
      </c>
      <c r="J30" s="9"/>
      <c r="K30" s="20"/>
      <c r="L30" s="21"/>
      <c r="M30" s="13"/>
      <c r="N30" s="13"/>
      <c r="O30" s="22"/>
      <c r="P30" s="18"/>
      <c r="Q30" s="28"/>
    </row>
    <row r="31" spans="1:17" ht="15.95" customHeight="1" thickBot="1">
      <c r="A31" s="175">
        <v>29</v>
      </c>
      <c r="B31" s="175" t="s">
        <v>1410</v>
      </c>
      <c r="C31" s="175">
        <v>1</v>
      </c>
      <c r="D31" s="54" t="s">
        <v>190</v>
      </c>
      <c r="E31" s="137">
        <v>1990</v>
      </c>
      <c r="F31" s="141"/>
      <c r="G31" s="10" t="s">
        <v>1391</v>
      </c>
      <c r="H31" s="134" t="s">
        <v>1689</v>
      </c>
      <c r="I31" s="9" t="s">
        <v>1690</v>
      </c>
      <c r="J31" s="9"/>
      <c r="K31" s="20"/>
      <c r="L31" s="21"/>
      <c r="M31" s="13"/>
      <c r="N31" s="13"/>
      <c r="O31" s="22"/>
      <c r="P31" s="18"/>
      <c r="Q31" s="28"/>
    </row>
    <row r="32" spans="1:17" ht="15.95" customHeight="1" thickBot="1">
      <c r="A32" s="175">
        <v>30</v>
      </c>
      <c r="B32" s="175" t="s">
        <v>1411</v>
      </c>
      <c r="C32" s="175">
        <v>1</v>
      </c>
      <c r="D32" s="54" t="s">
        <v>320</v>
      </c>
      <c r="E32" s="137">
        <v>1990</v>
      </c>
      <c r="F32" s="42"/>
      <c r="G32" s="10" t="s">
        <v>1391</v>
      </c>
      <c r="H32" s="134" t="s">
        <v>1689</v>
      </c>
      <c r="I32" s="9" t="s">
        <v>1690</v>
      </c>
      <c r="J32" s="9"/>
      <c r="K32" s="20"/>
      <c r="L32" s="21"/>
      <c r="M32" s="13"/>
      <c r="N32" s="13"/>
      <c r="O32" s="22"/>
      <c r="P32" s="18"/>
      <c r="Q32" s="28"/>
    </row>
    <row r="33" spans="1:17" ht="15.95" customHeight="1" thickBot="1">
      <c r="A33" s="175">
        <v>31</v>
      </c>
      <c r="B33" s="175" t="s">
        <v>1412</v>
      </c>
      <c r="C33" s="175">
        <v>1</v>
      </c>
      <c r="D33" s="54" t="s">
        <v>1723</v>
      </c>
      <c r="E33" s="137">
        <v>1990</v>
      </c>
      <c r="F33" s="42"/>
      <c r="G33" s="10" t="s">
        <v>1391</v>
      </c>
      <c r="H33" s="134" t="s">
        <v>1689</v>
      </c>
      <c r="I33" s="9" t="s">
        <v>1690</v>
      </c>
      <c r="J33" s="9"/>
      <c r="K33" s="20"/>
      <c r="L33" s="21"/>
      <c r="M33" s="13"/>
      <c r="N33" s="13"/>
      <c r="O33" s="22"/>
      <c r="P33" s="18"/>
      <c r="Q33" s="28"/>
    </row>
    <row r="34" spans="1:17" ht="15.95" customHeight="1" thickBot="1">
      <c r="A34" s="175">
        <v>32</v>
      </c>
      <c r="B34" s="175" t="s">
        <v>1413</v>
      </c>
      <c r="C34" s="175">
        <v>1</v>
      </c>
      <c r="D34" s="54" t="s">
        <v>1723</v>
      </c>
      <c r="E34" s="137">
        <v>1990</v>
      </c>
      <c r="F34" s="42"/>
      <c r="G34" s="10" t="s">
        <v>1391</v>
      </c>
      <c r="H34" s="134" t="s">
        <v>1689</v>
      </c>
      <c r="I34" s="9" t="s">
        <v>1690</v>
      </c>
      <c r="J34" s="9"/>
      <c r="K34" s="20"/>
      <c r="L34" s="21"/>
      <c r="M34" s="13"/>
      <c r="N34" s="13"/>
      <c r="O34" s="22"/>
      <c r="P34" s="18"/>
      <c r="Q34" s="28"/>
    </row>
    <row r="35" spans="1:17" ht="13.5" thickBot="1">
      <c r="A35" s="175">
        <v>33</v>
      </c>
      <c r="B35" s="175" t="s">
        <v>1414</v>
      </c>
      <c r="C35" s="175">
        <v>1</v>
      </c>
      <c r="D35" s="54" t="s">
        <v>320</v>
      </c>
      <c r="E35" s="137">
        <v>1992</v>
      </c>
      <c r="F35" s="42"/>
      <c r="G35" s="10" t="s">
        <v>1391</v>
      </c>
      <c r="H35" s="134" t="s">
        <v>1689</v>
      </c>
      <c r="I35" s="9" t="s">
        <v>1690</v>
      </c>
      <c r="J35" s="9"/>
      <c r="K35" s="20"/>
      <c r="L35" s="21"/>
      <c r="M35" s="13"/>
      <c r="N35" s="13"/>
      <c r="O35" s="22"/>
      <c r="P35" s="18"/>
      <c r="Q35" s="28"/>
    </row>
    <row r="36" spans="1:17" ht="13.5" thickBot="1">
      <c r="A36" s="175">
        <v>34</v>
      </c>
      <c r="B36" s="175" t="s">
        <v>1415</v>
      </c>
      <c r="C36" s="175">
        <v>1</v>
      </c>
      <c r="D36" s="54" t="s">
        <v>320</v>
      </c>
      <c r="E36" s="137">
        <v>1993</v>
      </c>
      <c r="F36" s="143"/>
      <c r="G36" s="10" t="s">
        <v>1391</v>
      </c>
      <c r="H36" s="134" t="s">
        <v>1689</v>
      </c>
      <c r="I36" s="9" t="s">
        <v>1690</v>
      </c>
      <c r="J36" s="9"/>
      <c r="K36" s="20"/>
      <c r="L36" s="21"/>
      <c r="M36" s="13"/>
      <c r="N36" s="13"/>
      <c r="O36" s="22"/>
      <c r="P36" s="18"/>
      <c r="Q36" s="28"/>
    </row>
    <row r="37" spans="1:17" ht="13.5" thickBot="1">
      <c r="A37" s="175">
        <v>35</v>
      </c>
      <c r="B37" s="175" t="s">
        <v>1416</v>
      </c>
      <c r="C37" s="175">
        <v>1</v>
      </c>
      <c r="D37" s="54" t="s">
        <v>320</v>
      </c>
      <c r="E37" s="137">
        <v>1993</v>
      </c>
      <c r="F37" s="141"/>
      <c r="G37" s="10" t="s">
        <v>1391</v>
      </c>
      <c r="H37" s="134" t="s">
        <v>1689</v>
      </c>
      <c r="I37" s="9" t="s">
        <v>1690</v>
      </c>
      <c r="J37" s="9"/>
      <c r="K37" s="20"/>
      <c r="L37" s="21"/>
      <c r="M37" s="13"/>
      <c r="N37" s="13"/>
      <c r="O37" s="22"/>
      <c r="P37" s="18"/>
      <c r="Q37" s="28"/>
    </row>
    <row r="38" spans="1:17" ht="13.5" thickBot="1">
      <c r="A38" s="175">
        <v>26</v>
      </c>
      <c r="B38" s="175" t="s">
        <v>1417</v>
      </c>
      <c r="C38" s="175">
        <v>1</v>
      </c>
      <c r="D38" s="54" t="s">
        <v>190</v>
      </c>
      <c r="E38" s="137">
        <v>1993</v>
      </c>
      <c r="F38" s="42"/>
      <c r="G38" s="10" t="s">
        <v>1391</v>
      </c>
      <c r="H38" s="134" t="s">
        <v>1689</v>
      </c>
      <c r="I38" s="9" t="s">
        <v>1690</v>
      </c>
      <c r="J38" s="9"/>
      <c r="K38" s="20"/>
      <c r="L38" s="21"/>
      <c r="M38" s="13"/>
      <c r="N38" s="13"/>
      <c r="O38" s="22"/>
      <c r="P38" s="18"/>
      <c r="Q38" s="28"/>
    </row>
    <row r="39" spans="1:17" ht="13.5" thickBot="1">
      <c r="A39" s="175">
        <v>37</v>
      </c>
      <c r="B39" s="175" t="s">
        <v>530</v>
      </c>
      <c r="C39" s="175">
        <v>1</v>
      </c>
      <c r="D39" s="54" t="s">
        <v>190</v>
      </c>
      <c r="E39" s="137">
        <v>1993</v>
      </c>
      <c r="F39" s="42"/>
      <c r="G39" s="10" t="s">
        <v>1391</v>
      </c>
      <c r="H39" s="134" t="s">
        <v>1689</v>
      </c>
      <c r="I39" s="9" t="s">
        <v>1690</v>
      </c>
      <c r="J39" s="9"/>
      <c r="K39" s="20"/>
      <c r="L39" s="21"/>
      <c r="M39" s="13"/>
      <c r="N39" s="13"/>
      <c r="O39" s="22"/>
      <c r="P39" s="18"/>
      <c r="Q39" s="28"/>
    </row>
    <row r="40" spans="1:17" ht="13.5" thickBot="1">
      <c r="A40" s="175">
        <v>38</v>
      </c>
      <c r="B40" s="175" t="s">
        <v>1418</v>
      </c>
      <c r="C40" s="175">
        <v>1</v>
      </c>
      <c r="D40" s="54" t="s">
        <v>190</v>
      </c>
      <c r="E40" s="137">
        <v>1993</v>
      </c>
      <c r="F40" s="42"/>
      <c r="G40" s="10" t="s">
        <v>1391</v>
      </c>
      <c r="H40" s="134" t="s">
        <v>1689</v>
      </c>
      <c r="I40" s="9" t="s">
        <v>1690</v>
      </c>
      <c r="J40" s="9"/>
      <c r="K40" s="20"/>
      <c r="L40" s="21"/>
      <c r="M40" s="13"/>
      <c r="N40" s="13"/>
      <c r="O40" s="22"/>
      <c r="P40" s="18"/>
      <c r="Q40" s="28"/>
    </row>
    <row r="41" spans="1:17" ht="13.5" thickBot="1">
      <c r="A41" s="175">
        <v>39</v>
      </c>
      <c r="B41" s="175" t="s">
        <v>1419</v>
      </c>
      <c r="C41" s="175">
        <v>1</v>
      </c>
      <c r="D41" s="54" t="s">
        <v>190</v>
      </c>
      <c r="E41" s="137">
        <v>1993</v>
      </c>
      <c r="F41" s="141"/>
      <c r="G41" s="10" t="s">
        <v>1391</v>
      </c>
      <c r="H41" s="134" t="s">
        <v>1676</v>
      </c>
      <c r="I41" s="9" t="s">
        <v>1677</v>
      </c>
      <c r="J41" s="9"/>
      <c r="K41" s="20"/>
      <c r="L41" s="21"/>
      <c r="M41" s="13"/>
      <c r="N41" s="13"/>
      <c r="O41" s="22"/>
      <c r="P41" s="18"/>
      <c r="Q41" s="28"/>
    </row>
    <row r="42" spans="1:17" ht="13.5" thickBot="1">
      <c r="A42" s="175">
        <v>40</v>
      </c>
      <c r="B42" s="175" t="s">
        <v>1420</v>
      </c>
      <c r="C42" s="175">
        <v>1</v>
      </c>
      <c r="D42" s="54" t="s">
        <v>190</v>
      </c>
      <c r="E42" s="137">
        <v>1993</v>
      </c>
      <c r="F42" s="141"/>
      <c r="G42" s="10" t="s">
        <v>1391</v>
      </c>
      <c r="H42" s="134" t="s">
        <v>1689</v>
      </c>
      <c r="I42" s="9" t="s">
        <v>1690</v>
      </c>
      <c r="J42" s="9"/>
      <c r="K42" s="20"/>
      <c r="L42" s="21"/>
      <c r="M42" s="13"/>
      <c r="N42" s="13"/>
      <c r="O42" s="22"/>
      <c r="P42" s="18"/>
      <c r="Q42" s="28"/>
    </row>
    <row r="43" spans="1:17" ht="13.5" thickBot="1">
      <c r="A43" s="175">
        <v>41</v>
      </c>
      <c r="B43" s="175" t="s">
        <v>1421</v>
      </c>
      <c r="C43" s="175">
        <v>1</v>
      </c>
      <c r="D43" s="54" t="s">
        <v>190</v>
      </c>
      <c r="E43" s="137">
        <v>1993</v>
      </c>
      <c r="F43" s="141"/>
      <c r="G43" s="10" t="s">
        <v>1391</v>
      </c>
      <c r="H43" s="134" t="s">
        <v>1689</v>
      </c>
      <c r="I43" s="9" t="s">
        <v>1690</v>
      </c>
      <c r="J43" s="9"/>
      <c r="K43" s="20"/>
      <c r="L43" s="21"/>
      <c r="M43" s="13"/>
      <c r="N43" s="13"/>
      <c r="O43" s="22"/>
      <c r="P43" s="18"/>
      <c r="Q43" s="28"/>
    </row>
    <row r="44" spans="1:17" ht="13.5" thickBot="1">
      <c r="A44" s="175">
        <v>42</v>
      </c>
      <c r="B44" s="175" t="s">
        <v>1422</v>
      </c>
      <c r="C44" s="175">
        <v>1</v>
      </c>
      <c r="D44" s="54" t="s">
        <v>190</v>
      </c>
      <c r="E44" s="137">
        <v>1993</v>
      </c>
      <c r="F44" s="42"/>
      <c r="G44" s="10" t="s">
        <v>1391</v>
      </c>
      <c r="H44" s="134" t="s">
        <v>1689</v>
      </c>
      <c r="I44" s="9" t="s">
        <v>1690</v>
      </c>
      <c r="J44" s="9"/>
      <c r="K44" s="20"/>
      <c r="L44" s="21"/>
      <c r="M44" s="13"/>
      <c r="N44" s="13"/>
      <c r="O44" s="22"/>
      <c r="P44" s="18"/>
      <c r="Q44" s="28"/>
    </row>
    <row r="45" spans="1:17" ht="13.5" thickBot="1">
      <c r="A45" s="175">
        <v>43</v>
      </c>
      <c r="B45" s="175" t="s">
        <v>1423</v>
      </c>
      <c r="C45" s="175">
        <v>1</v>
      </c>
      <c r="D45" s="54" t="s">
        <v>320</v>
      </c>
      <c r="E45" s="137">
        <v>1993</v>
      </c>
      <c r="F45" s="42"/>
      <c r="G45" s="10" t="s">
        <v>1391</v>
      </c>
      <c r="H45" s="134" t="s">
        <v>1689</v>
      </c>
      <c r="I45" s="9" t="s">
        <v>1690</v>
      </c>
      <c r="J45" s="9"/>
      <c r="K45" s="20"/>
      <c r="L45" s="21"/>
      <c r="M45" s="13"/>
      <c r="N45" s="13"/>
      <c r="O45" s="22"/>
      <c r="P45" s="18"/>
      <c r="Q45" s="28"/>
    </row>
    <row r="46" spans="1:17" ht="13.5" thickBot="1">
      <c r="A46" s="175">
        <v>44</v>
      </c>
      <c r="B46" s="175" t="s">
        <v>531</v>
      </c>
      <c r="C46" s="175">
        <v>1</v>
      </c>
      <c r="D46" s="10" t="s">
        <v>190</v>
      </c>
      <c r="E46" s="137">
        <v>1993</v>
      </c>
      <c r="F46" s="42"/>
      <c r="G46" s="10" t="s">
        <v>1391</v>
      </c>
      <c r="H46" s="134" t="s">
        <v>1689</v>
      </c>
      <c r="I46" s="9" t="s">
        <v>1690</v>
      </c>
      <c r="J46" s="9"/>
      <c r="K46" s="20"/>
      <c r="L46" s="21"/>
      <c r="M46" s="13"/>
      <c r="N46" s="13"/>
      <c r="O46" s="22"/>
      <c r="P46" s="18"/>
      <c r="Q46" s="28"/>
    </row>
    <row r="47" spans="1:17" ht="13.5" thickBot="1">
      <c r="A47" s="175">
        <v>45</v>
      </c>
      <c r="B47" s="175" t="s">
        <v>532</v>
      </c>
      <c r="C47" s="175">
        <v>1</v>
      </c>
      <c r="D47" s="10" t="s">
        <v>320</v>
      </c>
      <c r="E47" s="137">
        <v>1993</v>
      </c>
      <c r="F47" s="42"/>
      <c r="G47" s="10" t="s">
        <v>1391</v>
      </c>
      <c r="H47" s="134" t="s">
        <v>1689</v>
      </c>
      <c r="I47" s="9" t="s">
        <v>1690</v>
      </c>
      <c r="J47" s="9"/>
      <c r="K47" s="20"/>
      <c r="L47" s="21"/>
      <c r="M47" s="13"/>
      <c r="N47" s="13"/>
      <c r="O47" s="22"/>
      <c r="P47" s="18"/>
      <c r="Q47" s="28"/>
    </row>
    <row r="48" spans="1:17" ht="13.5" thickBot="1">
      <c r="A48" s="175">
        <v>46</v>
      </c>
      <c r="B48" s="175" t="s">
        <v>533</v>
      </c>
      <c r="C48" s="175">
        <v>1</v>
      </c>
      <c r="D48" s="10" t="s">
        <v>320</v>
      </c>
      <c r="E48" s="137">
        <v>1993</v>
      </c>
      <c r="F48" s="42"/>
      <c r="G48" s="10" t="s">
        <v>1391</v>
      </c>
      <c r="H48" s="134" t="s">
        <v>1689</v>
      </c>
      <c r="I48" s="9" t="s">
        <v>1690</v>
      </c>
      <c r="J48" s="9"/>
      <c r="K48" s="20"/>
      <c r="L48" s="21"/>
      <c r="M48" s="13"/>
      <c r="N48" s="13"/>
      <c r="O48" s="22"/>
      <c r="P48" s="18"/>
      <c r="Q48" s="28"/>
    </row>
    <row r="49" spans="1:17" ht="13.5" thickBot="1">
      <c r="A49" s="175">
        <v>47</v>
      </c>
      <c r="B49" s="175" t="s">
        <v>1424</v>
      </c>
      <c r="C49" s="175">
        <v>1</v>
      </c>
      <c r="D49" s="10" t="s">
        <v>320</v>
      </c>
      <c r="E49" s="137">
        <v>1993</v>
      </c>
      <c r="F49" s="31"/>
      <c r="G49" s="10" t="s">
        <v>1391</v>
      </c>
      <c r="H49" s="134" t="s">
        <v>1689</v>
      </c>
      <c r="I49" s="9" t="s">
        <v>1690</v>
      </c>
      <c r="J49" s="9"/>
      <c r="K49" s="20"/>
      <c r="L49" s="21"/>
      <c r="M49" s="13"/>
      <c r="N49" s="13"/>
      <c r="O49" s="22"/>
      <c r="P49" s="18"/>
      <c r="Q49" s="28"/>
    </row>
    <row r="50" spans="1:17" ht="13.5" thickBot="1">
      <c r="A50" s="175">
        <v>48</v>
      </c>
      <c r="B50" s="175" t="s">
        <v>1425</v>
      </c>
      <c r="C50" s="175">
        <v>1</v>
      </c>
      <c r="D50" s="10" t="s">
        <v>320</v>
      </c>
      <c r="E50" s="137">
        <v>1993</v>
      </c>
      <c r="F50" s="31"/>
      <c r="G50" s="10" t="s">
        <v>1391</v>
      </c>
      <c r="H50" s="134" t="s">
        <v>1689</v>
      </c>
      <c r="I50" s="9" t="s">
        <v>1690</v>
      </c>
      <c r="J50" s="9"/>
      <c r="K50" s="20"/>
      <c r="L50" s="21"/>
      <c r="M50" s="13"/>
      <c r="N50" s="13"/>
      <c r="O50" s="22"/>
      <c r="P50" s="18"/>
      <c r="Q50" s="28"/>
    </row>
    <row r="51" spans="1:17" ht="13.5" thickBot="1">
      <c r="A51" s="175">
        <v>49</v>
      </c>
      <c r="B51" s="175" t="s">
        <v>534</v>
      </c>
      <c r="C51" s="175">
        <v>1</v>
      </c>
      <c r="D51" s="10" t="s">
        <v>320</v>
      </c>
      <c r="E51" s="137">
        <v>1993</v>
      </c>
      <c r="F51" s="31"/>
      <c r="G51" s="10" t="s">
        <v>1391</v>
      </c>
      <c r="H51" s="134" t="s">
        <v>1689</v>
      </c>
      <c r="I51" s="9" t="s">
        <v>1690</v>
      </c>
      <c r="J51" s="9"/>
      <c r="K51" s="20"/>
      <c r="L51" s="21"/>
      <c r="M51" s="13"/>
      <c r="N51" s="13"/>
      <c r="O51" s="22"/>
      <c r="P51" s="18"/>
      <c r="Q51" s="28"/>
    </row>
    <row r="52" spans="1:17" ht="13.5" thickBot="1">
      <c r="A52" s="175">
        <v>50</v>
      </c>
      <c r="B52" s="175" t="s">
        <v>1426</v>
      </c>
      <c r="C52" s="175">
        <v>1</v>
      </c>
      <c r="D52" s="10" t="s">
        <v>320</v>
      </c>
      <c r="E52" s="137">
        <v>1993</v>
      </c>
      <c r="F52" s="31"/>
      <c r="G52" s="10" t="s">
        <v>1391</v>
      </c>
      <c r="H52" s="134" t="s">
        <v>1681</v>
      </c>
      <c r="I52" s="9" t="s">
        <v>1682</v>
      </c>
      <c r="J52" s="9"/>
      <c r="K52" s="20"/>
      <c r="L52" s="21"/>
      <c r="M52" s="13"/>
      <c r="N52" s="13"/>
      <c r="O52" s="22"/>
      <c r="P52" s="18"/>
      <c r="Q52" s="28"/>
    </row>
    <row r="53" spans="1:17" ht="13.5" thickBot="1">
      <c r="A53" s="175">
        <v>51</v>
      </c>
      <c r="B53" s="175" t="s">
        <v>1427</v>
      </c>
      <c r="C53" s="175">
        <v>1</v>
      </c>
      <c r="D53" s="10" t="s">
        <v>320</v>
      </c>
      <c r="E53" s="137">
        <v>1993</v>
      </c>
      <c r="F53" s="31"/>
      <c r="G53" s="10" t="s">
        <v>1391</v>
      </c>
      <c r="H53" s="134" t="s">
        <v>1681</v>
      </c>
      <c r="I53" s="9" t="s">
        <v>1682</v>
      </c>
      <c r="J53" s="9"/>
      <c r="K53" s="20"/>
      <c r="L53" s="21"/>
      <c r="M53" s="13"/>
      <c r="N53" s="13"/>
      <c r="O53" s="22"/>
      <c r="P53" s="18"/>
      <c r="Q53" s="28"/>
    </row>
    <row r="54" spans="1:17" ht="13.5" thickBot="1">
      <c r="A54" s="175">
        <v>52</v>
      </c>
      <c r="B54" s="175" t="s">
        <v>535</v>
      </c>
      <c r="C54" s="175">
        <v>1</v>
      </c>
      <c r="D54" s="10" t="s">
        <v>320</v>
      </c>
      <c r="E54" s="137">
        <v>1993</v>
      </c>
      <c r="F54" s="31"/>
      <c r="G54" s="10" t="s">
        <v>1391</v>
      </c>
      <c r="H54" s="134" t="s">
        <v>1689</v>
      </c>
      <c r="I54" s="9" t="s">
        <v>1690</v>
      </c>
      <c r="J54" s="9"/>
      <c r="K54" s="20"/>
      <c r="L54" s="21"/>
      <c r="M54" s="13"/>
      <c r="N54" s="13"/>
      <c r="O54" s="22"/>
      <c r="P54" s="18"/>
      <c r="Q54" s="28"/>
    </row>
    <row r="55" spans="1:17" ht="13.5" thickBot="1">
      <c r="A55" s="175">
        <v>53</v>
      </c>
      <c r="B55" s="175" t="s">
        <v>1428</v>
      </c>
      <c r="C55" s="175">
        <v>1</v>
      </c>
      <c r="D55" s="10" t="s">
        <v>320</v>
      </c>
      <c r="E55" s="137">
        <v>1993</v>
      </c>
      <c r="F55" s="42"/>
      <c r="G55" s="10" t="s">
        <v>1391</v>
      </c>
      <c r="H55" s="134" t="s">
        <v>1689</v>
      </c>
      <c r="I55" s="9" t="s">
        <v>1690</v>
      </c>
      <c r="J55" s="9"/>
      <c r="K55" s="20"/>
      <c r="L55" s="21"/>
      <c r="M55" s="13"/>
      <c r="N55" s="13"/>
      <c r="O55" s="22"/>
      <c r="P55" s="18"/>
      <c r="Q55" s="28"/>
    </row>
    <row r="56" spans="1:17" ht="13.5" thickBot="1">
      <c r="A56" s="175">
        <v>54</v>
      </c>
      <c r="B56" s="175" t="s">
        <v>1429</v>
      </c>
      <c r="C56" s="175">
        <v>1</v>
      </c>
      <c r="D56" s="10" t="s">
        <v>320</v>
      </c>
      <c r="E56" s="137">
        <v>1993</v>
      </c>
      <c r="F56" s="42"/>
      <c r="G56" s="10" t="s">
        <v>1391</v>
      </c>
      <c r="H56" s="134" t="s">
        <v>1689</v>
      </c>
      <c r="I56" s="9" t="s">
        <v>1690</v>
      </c>
      <c r="J56" s="9"/>
      <c r="K56" s="20"/>
      <c r="L56" s="21"/>
      <c r="M56" s="13"/>
      <c r="N56" s="13"/>
      <c r="O56" s="22"/>
      <c r="P56" s="18"/>
      <c r="Q56" s="28"/>
    </row>
    <row r="57" spans="1:17" ht="13.5" thickBot="1">
      <c r="A57" s="175">
        <v>55</v>
      </c>
      <c r="B57" s="175" t="s">
        <v>1430</v>
      </c>
      <c r="C57" s="175">
        <v>1</v>
      </c>
      <c r="D57" s="10" t="s">
        <v>320</v>
      </c>
      <c r="E57" s="137">
        <v>1993</v>
      </c>
      <c r="F57" s="42"/>
      <c r="G57" s="10" t="s">
        <v>1391</v>
      </c>
      <c r="H57" s="134" t="s">
        <v>1689</v>
      </c>
      <c r="I57" s="9" t="s">
        <v>1690</v>
      </c>
      <c r="J57" s="9"/>
      <c r="K57" s="20"/>
      <c r="L57" s="21"/>
      <c r="M57" s="13"/>
      <c r="N57" s="13"/>
      <c r="O57" s="22"/>
      <c r="P57" s="18"/>
      <c r="Q57" s="28"/>
    </row>
    <row r="58" spans="1:17" ht="13.5" thickBot="1">
      <c r="A58" s="175">
        <v>56</v>
      </c>
      <c r="B58" s="175" t="s">
        <v>1431</v>
      </c>
      <c r="C58" s="175">
        <v>1</v>
      </c>
      <c r="D58" s="10" t="s">
        <v>320</v>
      </c>
      <c r="E58" s="137">
        <v>1993</v>
      </c>
      <c r="F58" s="42"/>
      <c r="G58" s="10" t="s">
        <v>1391</v>
      </c>
      <c r="H58" s="134" t="s">
        <v>1689</v>
      </c>
      <c r="I58" s="9" t="s">
        <v>1690</v>
      </c>
      <c r="J58" s="9"/>
      <c r="K58" s="20"/>
      <c r="L58" s="21"/>
      <c r="M58" s="13"/>
      <c r="N58" s="13"/>
      <c r="O58" s="22"/>
      <c r="P58" s="18"/>
      <c r="Q58" s="28"/>
    </row>
    <row r="59" spans="1:17" ht="13.5" thickBot="1">
      <c r="A59" s="175">
        <v>57</v>
      </c>
      <c r="B59" s="175" t="s">
        <v>1432</v>
      </c>
      <c r="C59" s="175">
        <v>1</v>
      </c>
      <c r="D59" s="10" t="s">
        <v>320</v>
      </c>
      <c r="E59" s="137">
        <v>1993</v>
      </c>
      <c r="F59" s="42"/>
      <c r="G59" s="10" t="s">
        <v>1391</v>
      </c>
      <c r="H59" s="134" t="s">
        <v>1689</v>
      </c>
      <c r="I59" s="9" t="s">
        <v>1690</v>
      </c>
      <c r="J59" s="9"/>
      <c r="K59" s="20"/>
      <c r="L59" s="21"/>
      <c r="M59" s="13"/>
      <c r="N59" s="13"/>
      <c r="O59" s="22"/>
      <c r="P59" s="18"/>
      <c r="Q59" s="28"/>
    </row>
    <row r="60" spans="1:17" ht="13.5" thickBot="1">
      <c r="A60" s="175">
        <v>58</v>
      </c>
      <c r="B60" s="175" t="s">
        <v>1433</v>
      </c>
      <c r="C60" s="175">
        <v>1</v>
      </c>
      <c r="D60" s="10" t="s">
        <v>190</v>
      </c>
      <c r="E60" s="139">
        <v>1994</v>
      </c>
      <c r="F60" s="42"/>
      <c r="G60" s="10" t="s">
        <v>1391</v>
      </c>
      <c r="H60" s="134" t="s">
        <v>1689</v>
      </c>
      <c r="I60" s="9" t="s">
        <v>1690</v>
      </c>
      <c r="J60" s="9"/>
      <c r="K60" s="20"/>
      <c r="L60" s="21"/>
      <c r="M60" s="13"/>
      <c r="N60" s="13"/>
      <c r="O60" s="22"/>
      <c r="P60" s="18"/>
      <c r="Q60" s="28"/>
    </row>
    <row r="61" spans="1:17" ht="13.5" thickBot="1">
      <c r="A61" s="175">
        <v>59</v>
      </c>
      <c r="B61" s="175" t="s">
        <v>1434</v>
      </c>
      <c r="C61" s="175">
        <v>1</v>
      </c>
      <c r="D61" s="10" t="s">
        <v>190</v>
      </c>
      <c r="E61" s="139">
        <v>1994</v>
      </c>
      <c r="F61" s="42"/>
      <c r="G61" s="10" t="s">
        <v>1391</v>
      </c>
      <c r="H61" s="134" t="s">
        <v>1689</v>
      </c>
      <c r="I61" s="9" t="s">
        <v>1690</v>
      </c>
      <c r="J61" s="9"/>
      <c r="K61" s="20"/>
      <c r="L61" s="21"/>
      <c r="M61" s="13"/>
      <c r="N61" s="13"/>
      <c r="O61" s="22"/>
      <c r="P61" s="18"/>
      <c r="Q61" s="28"/>
    </row>
    <row r="62" spans="1:17" ht="13.5" thickBot="1">
      <c r="A62" s="175">
        <v>60</v>
      </c>
      <c r="B62" s="175" t="s">
        <v>1435</v>
      </c>
      <c r="C62" s="175">
        <v>1</v>
      </c>
      <c r="D62" s="90" t="s">
        <v>320</v>
      </c>
      <c r="E62" s="139">
        <v>1994</v>
      </c>
      <c r="F62" s="160"/>
      <c r="G62" s="10" t="s">
        <v>1391</v>
      </c>
      <c r="H62" s="134" t="s">
        <v>1689</v>
      </c>
      <c r="I62" s="9" t="s">
        <v>1690</v>
      </c>
      <c r="J62" s="37"/>
      <c r="K62" s="37"/>
      <c r="L62" s="37"/>
      <c r="M62" s="37"/>
      <c r="N62" s="37"/>
      <c r="O62" s="37"/>
      <c r="P62" s="174"/>
      <c r="Q62" s="160"/>
    </row>
    <row r="63" spans="1:17" ht="13.5" thickBot="1">
      <c r="A63" s="175">
        <v>61</v>
      </c>
      <c r="B63" s="175" t="s">
        <v>1436</v>
      </c>
      <c r="C63" s="175">
        <v>1</v>
      </c>
      <c r="D63" s="90" t="s">
        <v>320</v>
      </c>
      <c r="E63" s="178">
        <v>1997</v>
      </c>
      <c r="F63" s="160"/>
      <c r="G63" s="10" t="s">
        <v>1391</v>
      </c>
      <c r="H63" s="134" t="s">
        <v>1689</v>
      </c>
      <c r="I63" s="9" t="s">
        <v>1690</v>
      </c>
      <c r="J63" s="37"/>
      <c r="K63" s="37"/>
      <c r="L63" s="37"/>
      <c r="M63" s="37"/>
      <c r="N63" s="37"/>
      <c r="O63" s="37"/>
      <c r="P63" s="174"/>
      <c r="Q63" s="160"/>
    </row>
    <row r="64" spans="1:17" ht="13.5" thickBot="1">
      <c r="A64" s="175">
        <v>62</v>
      </c>
      <c r="B64" s="175" t="s">
        <v>1437</v>
      </c>
      <c r="C64" s="175">
        <v>1</v>
      </c>
      <c r="D64" s="90" t="s">
        <v>190</v>
      </c>
      <c r="E64" s="178">
        <v>1998</v>
      </c>
      <c r="F64" s="160"/>
      <c r="G64" s="10" t="s">
        <v>1391</v>
      </c>
      <c r="H64" s="134" t="s">
        <v>1689</v>
      </c>
      <c r="I64" s="9" t="s">
        <v>1690</v>
      </c>
      <c r="J64" s="37"/>
      <c r="K64" s="37"/>
      <c r="L64" s="37"/>
      <c r="M64" s="37"/>
      <c r="N64" s="37"/>
      <c r="O64" s="37"/>
      <c r="P64" s="174"/>
      <c r="Q64" s="160"/>
    </row>
    <row r="65" spans="1:17" ht="13.5" thickBot="1">
      <c r="A65" s="175">
        <v>63</v>
      </c>
      <c r="B65" s="175" t="s">
        <v>1567</v>
      </c>
      <c r="C65" s="175">
        <v>1</v>
      </c>
      <c r="D65" s="90" t="s">
        <v>190</v>
      </c>
      <c r="E65" s="178">
        <v>1998</v>
      </c>
      <c r="F65" s="160"/>
      <c r="G65" s="10" t="s">
        <v>1391</v>
      </c>
      <c r="H65" s="134" t="s">
        <v>1689</v>
      </c>
      <c r="I65" s="9" t="s">
        <v>1690</v>
      </c>
      <c r="J65" s="37"/>
      <c r="K65" s="37"/>
      <c r="L65" s="37"/>
      <c r="M65" s="37"/>
      <c r="N65" s="37"/>
      <c r="O65" s="37"/>
      <c r="P65" s="174"/>
      <c r="Q65" s="160"/>
    </row>
    <row r="66" spans="1:17" ht="13.5" thickBot="1">
      <c r="A66" s="175">
        <v>64</v>
      </c>
      <c r="B66" s="175" t="s">
        <v>1568</v>
      </c>
      <c r="C66" s="175">
        <v>1</v>
      </c>
      <c r="D66" s="90" t="s">
        <v>190</v>
      </c>
      <c r="E66" s="178">
        <v>1998</v>
      </c>
      <c r="F66" s="160"/>
      <c r="G66" s="10" t="s">
        <v>1391</v>
      </c>
      <c r="H66" s="134" t="s">
        <v>1689</v>
      </c>
      <c r="I66" s="9" t="s">
        <v>1690</v>
      </c>
      <c r="J66" s="37"/>
      <c r="K66" s="37"/>
      <c r="L66" s="37"/>
      <c r="M66" s="37"/>
      <c r="N66" s="37"/>
      <c r="O66" s="37"/>
      <c r="P66" s="174"/>
      <c r="Q66" s="160"/>
    </row>
    <row r="67" spans="1:17" ht="13.5" thickBot="1">
      <c r="A67" s="175">
        <v>65</v>
      </c>
      <c r="B67" s="175" t="s">
        <v>1288</v>
      </c>
      <c r="C67" s="175">
        <v>1</v>
      </c>
      <c r="D67" s="90" t="s">
        <v>190</v>
      </c>
      <c r="E67" s="178">
        <v>1998</v>
      </c>
      <c r="F67" s="160"/>
      <c r="G67" s="10" t="s">
        <v>1391</v>
      </c>
      <c r="H67" s="134" t="s">
        <v>1689</v>
      </c>
      <c r="I67" s="9" t="s">
        <v>1690</v>
      </c>
      <c r="J67" s="37"/>
      <c r="K67" s="37"/>
      <c r="L67" s="37"/>
      <c r="M67" s="37"/>
      <c r="N67" s="37"/>
      <c r="O67" s="37"/>
      <c r="P67" s="174"/>
      <c r="Q67" s="160"/>
    </row>
    <row r="68" spans="1:17" ht="13.5" thickBot="1">
      <c r="A68" s="175">
        <v>66</v>
      </c>
      <c r="B68" s="175" t="s">
        <v>1569</v>
      </c>
      <c r="C68" s="175">
        <v>1</v>
      </c>
      <c r="D68" s="90" t="s">
        <v>190</v>
      </c>
      <c r="E68" s="178">
        <v>1998</v>
      </c>
      <c r="F68" s="160"/>
      <c r="G68" s="10" t="s">
        <v>1391</v>
      </c>
      <c r="H68" s="134" t="s">
        <v>1689</v>
      </c>
      <c r="I68" s="9" t="s">
        <v>1690</v>
      </c>
      <c r="J68" s="37"/>
      <c r="K68" s="37"/>
      <c r="L68" s="37"/>
      <c r="M68" s="37"/>
      <c r="N68" s="37"/>
      <c r="O68" s="37"/>
      <c r="P68" s="174"/>
      <c r="Q68" s="160"/>
    </row>
    <row r="69" spans="1:17" ht="13.5" thickBot="1">
      <c r="A69" s="175">
        <v>67</v>
      </c>
      <c r="B69" s="175" t="s">
        <v>1570</v>
      </c>
      <c r="C69" s="175">
        <v>1</v>
      </c>
      <c r="D69" s="90" t="s">
        <v>190</v>
      </c>
      <c r="E69" s="178">
        <v>1998</v>
      </c>
      <c r="F69" s="160"/>
      <c r="G69" s="10" t="s">
        <v>1391</v>
      </c>
      <c r="H69" s="134" t="s">
        <v>1689</v>
      </c>
      <c r="I69" s="9" t="s">
        <v>1690</v>
      </c>
      <c r="J69" s="37"/>
      <c r="K69" s="37"/>
      <c r="L69" s="37"/>
      <c r="M69" s="37"/>
      <c r="N69" s="37"/>
      <c r="O69" s="37"/>
      <c r="P69" s="174"/>
      <c r="Q69" s="160"/>
    </row>
    <row r="70" spans="1:17" ht="13.5" thickBot="1">
      <c r="A70" s="175">
        <v>68</v>
      </c>
      <c r="B70" s="175" t="s">
        <v>1571</v>
      </c>
      <c r="C70" s="175">
        <v>1</v>
      </c>
      <c r="D70" s="90" t="s">
        <v>190</v>
      </c>
      <c r="E70" s="178">
        <v>1998</v>
      </c>
      <c r="F70" s="160"/>
      <c r="G70" s="10" t="s">
        <v>1391</v>
      </c>
      <c r="H70" s="134" t="s">
        <v>1689</v>
      </c>
      <c r="I70" s="9" t="s">
        <v>1690</v>
      </c>
      <c r="J70" s="37"/>
      <c r="K70" s="37"/>
      <c r="L70" s="37"/>
      <c r="M70" s="37"/>
      <c r="N70" s="37"/>
      <c r="O70" s="37"/>
      <c r="P70" s="174"/>
      <c r="Q70" s="160"/>
    </row>
    <row r="71" spans="1:17" ht="13.5" thickBot="1">
      <c r="A71" s="175">
        <v>69</v>
      </c>
      <c r="B71" s="175" t="s">
        <v>1572</v>
      </c>
      <c r="C71" s="175">
        <v>1</v>
      </c>
      <c r="D71" s="90" t="s">
        <v>320</v>
      </c>
      <c r="E71" s="178">
        <v>1998</v>
      </c>
      <c r="F71" s="160"/>
      <c r="G71" s="10" t="s">
        <v>1391</v>
      </c>
      <c r="H71" s="134" t="s">
        <v>1689</v>
      </c>
      <c r="I71" s="9" t="s">
        <v>1690</v>
      </c>
      <c r="J71" s="37"/>
      <c r="K71" s="37"/>
      <c r="L71" s="37"/>
      <c r="M71" s="37"/>
      <c r="N71" s="37"/>
      <c r="O71" s="37"/>
      <c r="P71" s="174"/>
      <c r="Q71" s="160"/>
    </row>
    <row r="72" spans="1:17" ht="13.5" thickBot="1">
      <c r="A72" s="179">
        <v>70</v>
      </c>
      <c r="B72" s="179" t="s">
        <v>1573</v>
      </c>
      <c r="C72" s="179">
        <v>1</v>
      </c>
      <c r="D72" s="180" t="s">
        <v>190</v>
      </c>
      <c r="E72" s="178">
        <v>2000</v>
      </c>
      <c r="F72" s="160"/>
      <c r="G72" s="10" t="s">
        <v>1391</v>
      </c>
      <c r="H72" s="134" t="s">
        <v>1689</v>
      </c>
      <c r="I72" s="9" t="s">
        <v>1690</v>
      </c>
      <c r="J72" s="37"/>
      <c r="K72" s="37"/>
      <c r="L72" s="37"/>
      <c r="M72" s="37"/>
      <c r="N72" s="37"/>
      <c r="O72" s="37"/>
      <c r="P72" s="174"/>
      <c r="Q72" s="160"/>
    </row>
    <row r="73" spans="1:17" ht="13.5" thickBot="1">
      <c r="A73" s="175">
        <v>71</v>
      </c>
      <c r="B73" s="175" t="s">
        <v>1574</v>
      </c>
      <c r="C73" s="175">
        <v>1</v>
      </c>
      <c r="D73" s="90" t="s">
        <v>190</v>
      </c>
      <c r="E73" s="178">
        <v>2000</v>
      </c>
      <c r="F73" s="160"/>
      <c r="G73" s="10" t="s">
        <v>1391</v>
      </c>
      <c r="H73" s="134" t="s">
        <v>1689</v>
      </c>
      <c r="I73" s="9" t="s">
        <v>1690</v>
      </c>
      <c r="J73" s="37"/>
      <c r="K73" s="37"/>
      <c r="L73" s="37"/>
      <c r="M73" s="37"/>
      <c r="N73" s="37"/>
      <c r="O73" s="37"/>
      <c r="P73" s="174"/>
      <c r="Q73" s="160"/>
    </row>
    <row r="74" spans="1:17" ht="13.5" thickBot="1">
      <c r="A74" s="175">
        <v>72</v>
      </c>
      <c r="B74" s="175" t="s">
        <v>1575</v>
      </c>
      <c r="C74" s="175">
        <v>1</v>
      </c>
      <c r="D74" s="90" t="s">
        <v>190</v>
      </c>
      <c r="E74" s="178">
        <v>2000</v>
      </c>
      <c r="F74" s="160"/>
      <c r="G74" s="10" t="s">
        <v>1391</v>
      </c>
      <c r="H74" s="134" t="s">
        <v>1689</v>
      </c>
      <c r="I74" s="9" t="s">
        <v>1690</v>
      </c>
      <c r="J74" s="37"/>
      <c r="K74" s="37"/>
      <c r="L74" s="37"/>
      <c r="M74" s="37"/>
      <c r="N74" s="37"/>
      <c r="O74" s="37"/>
      <c r="P74" s="174"/>
      <c r="Q74" s="160"/>
    </row>
    <row r="75" spans="1:17" ht="13.5" thickBot="1">
      <c r="A75" s="175">
        <v>73</v>
      </c>
      <c r="B75" s="175" t="s">
        <v>1576</v>
      </c>
      <c r="C75" s="175">
        <v>1</v>
      </c>
      <c r="D75" s="90" t="s">
        <v>190</v>
      </c>
      <c r="E75" s="178">
        <v>2000</v>
      </c>
      <c r="F75" s="160"/>
      <c r="G75" s="10" t="s">
        <v>1391</v>
      </c>
      <c r="H75" s="134" t="s">
        <v>1689</v>
      </c>
      <c r="I75" s="9" t="s">
        <v>1690</v>
      </c>
      <c r="J75" s="37"/>
      <c r="K75" s="37"/>
      <c r="L75" s="37"/>
      <c r="M75" s="37"/>
      <c r="N75" s="37"/>
      <c r="O75" s="37"/>
      <c r="P75" s="174"/>
      <c r="Q75" s="160"/>
    </row>
    <row r="76" spans="1:17" ht="13.5" thickBot="1">
      <c r="A76" s="175">
        <v>74</v>
      </c>
      <c r="B76" s="175" t="s">
        <v>1577</v>
      </c>
      <c r="C76" s="175">
        <v>1</v>
      </c>
      <c r="D76" s="90" t="s">
        <v>190</v>
      </c>
      <c r="E76" s="178">
        <v>2000</v>
      </c>
      <c r="F76" s="160"/>
      <c r="G76" s="10" t="s">
        <v>1391</v>
      </c>
      <c r="H76" s="134" t="s">
        <v>1689</v>
      </c>
      <c r="I76" s="9" t="s">
        <v>1690</v>
      </c>
      <c r="J76" s="37"/>
      <c r="K76" s="37"/>
      <c r="L76" s="37"/>
      <c r="M76" s="37"/>
      <c r="N76" s="37"/>
      <c r="O76" s="37"/>
      <c r="P76" s="174"/>
      <c r="Q76" s="160"/>
    </row>
    <row r="77" spans="1:17" ht="13.5" thickBot="1">
      <c r="A77" s="175">
        <v>75</v>
      </c>
      <c r="B77" s="175" t="s">
        <v>1578</v>
      </c>
      <c r="C77" s="175">
        <v>1</v>
      </c>
      <c r="D77" s="90" t="s">
        <v>190</v>
      </c>
      <c r="E77" s="178">
        <v>2001</v>
      </c>
      <c r="F77" s="160"/>
      <c r="G77" s="10" t="s">
        <v>1391</v>
      </c>
      <c r="H77" s="134" t="s">
        <v>1689</v>
      </c>
      <c r="I77" s="9" t="s">
        <v>1690</v>
      </c>
      <c r="J77" s="37"/>
      <c r="K77" s="37"/>
      <c r="L77" s="37"/>
      <c r="M77" s="37"/>
      <c r="N77" s="37"/>
      <c r="O77" s="37"/>
      <c r="P77" s="174"/>
      <c r="Q77" s="160"/>
    </row>
    <row r="78" spans="1:17" ht="13.5" thickBot="1">
      <c r="A78" s="175">
        <v>76</v>
      </c>
      <c r="B78" s="175" t="s">
        <v>1579</v>
      </c>
      <c r="C78" s="175">
        <v>1</v>
      </c>
      <c r="D78" s="90" t="s">
        <v>190</v>
      </c>
      <c r="E78" s="178">
        <v>2001</v>
      </c>
      <c r="F78" s="160"/>
      <c r="G78" s="10" t="s">
        <v>1391</v>
      </c>
      <c r="H78" s="134" t="s">
        <v>1689</v>
      </c>
      <c r="I78" s="9" t="s">
        <v>1690</v>
      </c>
      <c r="J78" s="37"/>
      <c r="K78" s="37"/>
      <c r="L78" s="37"/>
      <c r="M78" s="37"/>
      <c r="N78" s="37"/>
      <c r="O78" s="37"/>
      <c r="P78" s="174"/>
      <c r="Q78" s="160"/>
    </row>
    <row r="79" spans="1:17" ht="13.5" thickBot="1">
      <c r="A79" s="175">
        <v>77</v>
      </c>
      <c r="B79" s="175" t="s">
        <v>1580</v>
      </c>
      <c r="C79" s="175">
        <v>1</v>
      </c>
      <c r="D79" s="90" t="s">
        <v>190</v>
      </c>
      <c r="E79" s="178">
        <v>2001</v>
      </c>
      <c r="F79" s="160"/>
      <c r="G79" s="10" t="s">
        <v>1391</v>
      </c>
      <c r="H79" s="134" t="s">
        <v>1689</v>
      </c>
      <c r="I79" s="9" t="s">
        <v>1690</v>
      </c>
      <c r="J79" s="37"/>
      <c r="K79" s="37"/>
      <c r="L79" s="37"/>
      <c r="M79" s="37"/>
      <c r="N79" s="37"/>
      <c r="O79" s="37"/>
      <c r="P79" s="174"/>
      <c r="Q79" s="160"/>
    </row>
    <row r="80" spans="1:17" ht="13.5" thickBot="1">
      <c r="A80" s="175">
        <v>78</v>
      </c>
      <c r="B80" s="175" t="s">
        <v>1581</v>
      </c>
      <c r="C80" s="175">
        <v>1</v>
      </c>
      <c r="D80" s="90" t="s">
        <v>190</v>
      </c>
      <c r="E80" s="178">
        <v>2001</v>
      </c>
      <c r="F80" s="160"/>
      <c r="G80" s="10" t="s">
        <v>1391</v>
      </c>
      <c r="H80" s="134" t="s">
        <v>1689</v>
      </c>
      <c r="I80" s="9" t="s">
        <v>1690</v>
      </c>
      <c r="J80" s="37"/>
      <c r="K80" s="37"/>
      <c r="L80" s="37"/>
      <c r="M80" s="37"/>
      <c r="N80" s="37"/>
      <c r="O80" s="37"/>
      <c r="P80" s="174"/>
      <c r="Q80" s="160"/>
    </row>
    <row r="81" spans="1:17" ht="13.5" thickBot="1">
      <c r="A81" s="175">
        <v>79</v>
      </c>
      <c r="B81" s="175" t="s">
        <v>1582</v>
      </c>
      <c r="C81" s="175">
        <v>1</v>
      </c>
      <c r="D81" s="90" t="s">
        <v>190</v>
      </c>
      <c r="E81" s="178">
        <v>2001</v>
      </c>
      <c r="F81" s="160"/>
      <c r="G81" s="10" t="s">
        <v>1391</v>
      </c>
      <c r="H81" s="134" t="s">
        <v>1689</v>
      </c>
      <c r="I81" s="9" t="s">
        <v>1690</v>
      </c>
      <c r="J81" s="37"/>
      <c r="K81" s="37"/>
      <c r="L81" s="37"/>
      <c r="M81" s="37"/>
      <c r="N81" s="37"/>
      <c r="O81" s="37"/>
      <c r="P81" s="174"/>
      <c r="Q81" s="160"/>
    </row>
    <row r="82" spans="1:17" ht="13.5" thickBot="1">
      <c r="A82" s="175">
        <v>80</v>
      </c>
      <c r="B82" s="175" t="s">
        <v>1583</v>
      </c>
      <c r="C82" s="175">
        <v>1</v>
      </c>
      <c r="D82" s="90" t="s">
        <v>190</v>
      </c>
      <c r="E82" s="178">
        <v>2001</v>
      </c>
      <c r="F82" s="160"/>
      <c r="G82" s="10" t="s">
        <v>1391</v>
      </c>
      <c r="H82" s="134" t="s">
        <v>1689</v>
      </c>
      <c r="I82" s="9" t="s">
        <v>1690</v>
      </c>
      <c r="J82" s="37"/>
      <c r="K82" s="37"/>
      <c r="L82" s="37"/>
      <c r="M82" s="37"/>
      <c r="N82" s="37"/>
      <c r="O82" s="37"/>
      <c r="P82" s="174"/>
      <c r="Q82" s="160"/>
    </row>
    <row r="83" spans="1:17" ht="13.5" thickBot="1">
      <c r="A83" s="175">
        <v>81</v>
      </c>
      <c r="B83" s="175" t="s">
        <v>1584</v>
      </c>
      <c r="C83" s="175">
        <v>1</v>
      </c>
      <c r="D83" s="90" t="s">
        <v>190</v>
      </c>
      <c r="E83" s="178">
        <v>2001</v>
      </c>
      <c r="F83" s="160"/>
      <c r="G83" s="10" t="s">
        <v>1391</v>
      </c>
      <c r="H83" s="134" t="s">
        <v>1689</v>
      </c>
      <c r="I83" s="9" t="s">
        <v>1690</v>
      </c>
      <c r="J83" s="37"/>
      <c r="K83" s="37"/>
      <c r="L83" s="37"/>
      <c r="M83" s="37"/>
      <c r="N83" s="37"/>
      <c r="O83" s="37"/>
      <c r="P83" s="174"/>
      <c r="Q83" s="160"/>
    </row>
    <row r="84" spans="1:17" ht="13.5" thickBot="1">
      <c r="A84" s="175">
        <v>82</v>
      </c>
      <c r="B84" s="175" t="s">
        <v>1585</v>
      </c>
      <c r="C84" s="175">
        <v>1</v>
      </c>
      <c r="D84" s="90" t="s">
        <v>190</v>
      </c>
      <c r="E84" s="178">
        <v>2001</v>
      </c>
      <c r="F84" s="160"/>
      <c r="G84" s="10" t="s">
        <v>1391</v>
      </c>
      <c r="H84" s="134" t="s">
        <v>1681</v>
      </c>
      <c r="I84" s="37" t="s">
        <v>1682</v>
      </c>
      <c r="J84" s="37"/>
      <c r="K84" s="37"/>
      <c r="L84" s="37"/>
      <c r="M84" s="37"/>
      <c r="N84" s="37"/>
      <c r="O84" s="37"/>
      <c r="P84" s="174"/>
      <c r="Q84" s="160"/>
    </row>
    <row r="85" spans="1:17" ht="13.5" thickBot="1">
      <c r="A85" s="175">
        <v>83</v>
      </c>
      <c r="B85" s="175" t="s">
        <v>420</v>
      </c>
      <c r="C85" s="175">
        <v>1</v>
      </c>
      <c r="D85" s="90" t="s">
        <v>320</v>
      </c>
      <c r="E85" s="178">
        <v>2001</v>
      </c>
      <c r="F85" s="160"/>
      <c r="G85" s="10" t="s">
        <v>1391</v>
      </c>
      <c r="H85" s="134" t="s">
        <v>1681</v>
      </c>
      <c r="I85" s="37" t="s">
        <v>1682</v>
      </c>
      <c r="J85" s="37"/>
      <c r="K85" s="37"/>
      <c r="L85" s="37"/>
      <c r="M85" s="37"/>
      <c r="N85" s="37"/>
      <c r="O85" s="37"/>
      <c r="P85" s="174"/>
      <c r="Q85" s="160"/>
    </row>
    <row r="86" spans="1:17" ht="13.5" thickBot="1">
      <c r="A86" s="175">
        <v>84</v>
      </c>
      <c r="B86" s="175" t="s">
        <v>1586</v>
      </c>
      <c r="C86" s="175">
        <v>1</v>
      </c>
      <c r="D86" s="90" t="s">
        <v>190</v>
      </c>
      <c r="E86" s="178">
        <v>2001</v>
      </c>
      <c r="F86" s="160"/>
      <c r="G86" s="10" t="s">
        <v>1391</v>
      </c>
      <c r="H86" s="134" t="s">
        <v>1689</v>
      </c>
      <c r="I86" s="37" t="s">
        <v>1690</v>
      </c>
      <c r="J86" s="37"/>
      <c r="K86" s="37"/>
      <c r="L86" s="37"/>
      <c r="M86" s="37"/>
      <c r="N86" s="37"/>
      <c r="O86" s="37"/>
      <c r="P86" s="174"/>
      <c r="Q86" s="160"/>
    </row>
    <row r="87" spans="1:17" ht="13.5" thickBot="1">
      <c r="A87" s="175">
        <v>85</v>
      </c>
      <c r="B87" s="175" t="s">
        <v>1587</v>
      </c>
      <c r="C87" s="175">
        <v>1</v>
      </c>
      <c r="D87" s="90" t="s">
        <v>190</v>
      </c>
      <c r="E87" s="178">
        <v>2001</v>
      </c>
      <c r="F87" s="160"/>
      <c r="G87" s="10" t="s">
        <v>1391</v>
      </c>
      <c r="H87" s="134" t="s">
        <v>1689</v>
      </c>
      <c r="I87" s="37" t="s">
        <v>1690</v>
      </c>
      <c r="J87" s="37"/>
      <c r="K87" s="37"/>
      <c r="L87" s="37"/>
      <c r="M87" s="37"/>
      <c r="N87" s="37"/>
      <c r="O87" s="37"/>
      <c r="P87" s="174"/>
      <c r="Q87" s="160"/>
    </row>
    <row r="88" spans="1:17" ht="13.5" thickBot="1">
      <c r="A88" s="175">
        <v>86</v>
      </c>
      <c r="B88" s="175" t="s">
        <v>1588</v>
      </c>
      <c r="C88" s="175">
        <v>1</v>
      </c>
      <c r="D88" s="90" t="s">
        <v>190</v>
      </c>
      <c r="E88" s="178">
        <v>2003</v>
      </c>
      <c r="F88" s="160"/>
      <c r="G88" s="10" t="s">
        <v>1391</v>
      </c>
      <c r="H88" s="134" t="s">
        <v>1681</v>
      </c>
      <c r="I88" s="37" t="s">
        <v>1682</v>
      </c>
      <c r="J88" s="37"/>
      <c r="K88" s="37"/>
      <c r="L88" s="37"/>
      <c r="M88" s="37"/>
      <c r="N88" s="37"/>
      <c r="O88" s="37"/>
      <c r="P88" s="174"/>
      <c r="Q88" s="160"/>
    </row>
    <row r="89" spans="1:17" ht="13.5" thickBot="1">
      <c r="A89" s="175">
        <v>87</v>
      </c>
      <c r="B89" s="175" t="s">
        <v>1589</v>
      </c>
      <c r="C89" s="175">
        <v>1</v>
      </c>
      <c r="D89" s="90" t="s">
        <v>190</v>
      </c>
      <c r="E89" s="178">
        <v>2003</v>
      </c>
      <c r="F89" s="160"/>
      <c r="G89" s="10" t="s">
        <v>1391</v>
      </c>
      <c r="H89" s="134" t="s">
        <v>1681</v>
      </c>
      <c r="I89" s="37" t="s">
        <v>1682</v>
      </c>
      <c r="J89" s="37"/>
      <c r="K89" s="37"/>
      <c r="L89" s="37"/>
      <c r="M89" s="37"/>
      <c r="N89" s="37"/>
      <c r="O89" s="37"/>
      <c r="P89" s="174"/>
      <c r="Q89" s="160"/>
    </row>
    <row r="90" spans="1:17" ht="13.5" thickBot="1">
      <c r="A90" s="175">
        <v>88</v>
      </c>
      <c r="B90" s="175" t="s">
        <v>1590</v>
      </c>
      <c r="C90" s="175">
        <v>1</v>
      </c>
      <c r="D90" s="90" t="s">
        <v>190</v>
      </c>
      <c r="E90" s="178">
        <v>2003</v>
      </c>
      <c r="F90" s="160"/>
      <c r="G90" s="10" t="s">
        <v>1391</v>
      </c>
      <c r="H90" s="134" t="s">
        <v>1681</v>
      </c>
      <c r="I90" s="37" t="s">
        <v>1682</v>
      </c>
      <c r="J90" s="37"/>
      <c r="K90" s="37"/>
      <c r="L90" s="37"/>
      <c r="M90" s="37"/>
      <c r="N90" s="37"/>
      <c r="O90" s="37"/>
      <c r="P90" s="174"/>
      <c r="Q90" s="160"/>
    </row>
    <row r="91" spans="1:17" ht="13.5" thickBot="1">
      <c r="A91" s="175">
        <v>89</v>
      </c>
      <c r="B91" s="175" t="s">
        <v>1591</v>
      </c>
      <c r="C91" s="175">
        <v>1</v>
      </c>
      <c r="D91" s="90" t="s">
        <v>190</v>
      </c>
      <c r="E91" s="178">
        <v>2003</v>
      </c>
      <c r="F91" s="160"/>
      <c r="G91" s="10" t="s">
        <v>1391</v>
      </c>
      <c r="H91" s="134" t="s">
        <v>1689</v>
      </c>
      <c r="I91" s="37" t="s">
        <v>1690</v>
      </c>
      <c r="J91" s="37"/>
      <c r="K91" s="37"/>
      <c r="L91" s="37"/>
      <c r="M91" s="37"/>
      <c r="N91" s="37"/>
      <c r="O91" s="37"/>
      <c r="P91" s="174"/>
      <c r="Q91" s="160"/>
    </row>
    <row r="92" spans="1:17" ht="13.5" thickBot="1">
      <c r="A92" s="175">
        <v>90</v>
      </c>
      <c r="B92" s="175" t="s">
        <v>1592</v>
      </c>
      <c r="C92" s="175">
        <v>1</v>
      </c>
      <c r="D92" s="90" t="s">
        <v>190</v>
      </c>
      <c r="E92" s="178">
        <v>2004</v>
      </c>
      <c r="F92" s="160"/>
      <c r="G92" s="10" t="s">
        <v>1391</v>
      </c>
      <c r="H92" s="134" t="s">
        <v>1689</v>
      </c>
      <c r="I92" s="37" t="s">
        <v>1690</v>
      </c>
      <c r="J92" s="37"/>
      <c r="K92" s="37"/>
      <c r="L92" s="37"/>
      <c r="M92" s="37"/>
      <c r="N92" s="37"/>
      <c r="O92" s="37"/>
      <c r="P92" s="174"/>
      <c r="Q92" s="160"/>
    </row>
    <row r="93" spans="1:17" ht="13.5" thickBot="1">
      <c r="A93" s="175">
        <v>91</v>
      </c>
      <c r="B93" s="175" t="s">
        <v>1593</v>
      </c>
      <c r="C93" s="175">
        <v>1</v>
      </c>
      <c r="D93" s="90" t="s">
        <v>190</v>
      </c>
      <c r="E93" s="178">
        <v>2010</v>
      </c>
      <c r="F93" s="181">
        <v>600</v>
      </c>
      <c r="G93" s="10" t="s">
        <v>1391</v>
      </c>
      <c r="H93" s="134" t="s">
        <v>1681</v>
      </c>
      <c r="I93" s="37" t="s">
        <v>1682</v>
      </c>
      <c r="J93" s="37"/>
      <c r="K93" s="37"/>
      <c r="L93" s="37"/>
      <c r="M93" s="182">
        <v>0.4</v>
      </c>
      <c r="N93" s="90">
        <v>4</v>
      </c>
      <c r="O93" s="183">
        <v>360</v>
      </c>
      <c r="P93" s="174"/>
      <c r="Q93" s="160"/>
    </row>
    <row r="94" spans="1:17" ht="13.5" thickBot="1">
      <c r="A94" s="175">
        <v>92</v>
      </c>
      <c r="B94" s="175" t="s">
        <v>1594</v>
      </c>
      <c r="C94" s="175">
        <v>1</v>
      </c>
      <c r="D94" s="90" t="s">
        <v>190</v>
      </c>
      <c r="E94" s="178">
        <v>2010</v>
      </c>
      <c r="F94" s="181">
        <v>650</v>
      </c>
      <c r="G94" s="10" t="s">
        <v>1391</v>
      </c>
      <c r="H94" s="134" t="s">
        <v>1689</v>
      </c>
      <c r="I94" s="37" t="s">
        <v>1690</v>
      </c>
      <c r="J94" s="37"/>
      <c r="K94" s="37"/>
      <c r="L94" s="37"/>
      <c r="M94" s="182">
        <v>0.4</v>
      </c>
      <c r="N94" s="90">
        <v>4</v>
      </c>
      <c r="O94" s="183">
        <v>390</v>
      </c>
      <c r="P94" s="174"/>
      <c r="Q94" s="160"/>
    </row>
    <row r="95" spans="1:17">
      <c r="A95" s="184"/>
      <c r="B95" s="185"/>
      <c r="C95" s="186"/>
      <c r="D95" s="90"/>
      <c r="E95" s="178"/>
      <c r="F95" s="160"/>
      <c r="G95" s="10"/>
      <c r="H95" s="37"/>
      <c r="I95" s="37"/>
      <c r="J95" s="37"/>
      <c r="K95" s="37"/>
      <c r="L95" s="37"/>
      <c r="M95" s="37"/>
      <c r="N95" s="37"/>
      <c r="O95" s="37"/>
      <c r="P95" s="174"/>
      <c r="Q95" s="160"/>
    </row>
    <row r="96" spans="1:17" ht="13.5" thickBot="1">
      <c r="A96" s="176"/>
      <c r="B96" s="177" t="s">
        <v>1595</v>
      </c>
      <c r="C96" s="175"/>
      <c r="D96" s="90"/>
      <c r="E96" s="178"/>
      <c r="F96" s="160"/>
      <c r="G96" s="10"/>
      <c r="H96" s="37"/>
      <c r="I96" s="37"/>
      <c r="J96" s="37"/>
      <c r="K96" s="37"/>
      <c r="L96" s="37"/>
      <c r="M96" s="37"/>
      <c r="N96" s="37"/>
      <c r="O96" s="37"/>
      <c r="P96" s="174"/>
      <c r="Q96" s="160"/>
    </row>
    <row r="97" spans="1:17" ht="13.5" thickBot="1">
      <c r="A97" s="175">
        <v>94</v>
      </c>
      <c r="B97" s="175" t="s">
        <v>1596</v>
      </c>
      <c r="C97" s="175">
        <v>261</v>
      </c>
      <c r="D97" s="90" t="s">
        <v>1742</v>
      </c>
      <c r="E97" s="178"/>
      <c r="F97" s="160"/>
      <c r="G97" s="10" t="s">
        <v>1391</v>
      </c>
      <c r="H97" s="134" t="s">
        <v>1689</v>
      </c>
      <c r="I97" s="37" t="s">
        <v>1690</v>
      </c>
      <c r="J97" s="37"/>
      <c r="K97" s="37"/>
      <c r="L97" s="37"/>
      <c r="M97" s="37"/>
      <c r="N97" s="37"/>
      <c r="O97" s="37"/>
      <c r="P97" s="174"/>
      <c r="Q97" s="160"/>
    </row>
    <row r="98" spans="1:17" ht="13.5" thickBot="1">
      <c r="A98" s="175">
        <v>95</v>
      </c>
      <c r="B98" s="175" t="s">
        <v>1597</v>
      </c>
      <c r="C98" s="175" t="s">
        <v>2098</v>
      </c>
      <c r="D98" s="90" t="s">
        <v>1742</v>
      </c>
      <c r="E98" s="178" t="s">
        <v>2098</v>
      </c>
      <c r="F98" s="160"/>
      <c r="G98" s="10" t="s">
        <v>1391</v>
      </c>
      <c r="H98" s="134" t="s">
        <v>1689</v>
      </c>
      <c r="I98" s="37" t="s">
        <v>1690</v>
      </c>
      <c r="J98" s="37"/>
      <c r="K98" s="37"/>
      <c r="L98" s="37"/>
      <c r="M98" s="37"/>
      <c r="N98" s="37"/>
      <c r="O98" s="37"/>
      <c r="P98" s="174"/>
      <c r="Q98" s="160"/>
    </row>
    <row r="99" spans="1:17" ht="13.5" thickBot="1">
      <c r="A99" s="175">
        <v>96</v>
      </c>
      <c r="B99" s="175" t="s">
        <v>1598</v>
      </c>
      <c r="C99" s="175"/>
      <c r="D99" s="90" t="s">
        <v>1742</v>
      </c>
      <c r="E99" s="178"/>
      <c r="F99" s="160"/>
      <c r="G99" s="10" t="s">
        <v>1391</v>
      </c>
      <c r="H99" s="134" t="s">
        <v>1689</v>
      </c>
      <c r="I99" s="37" t="s">
        <v>1690</v>
      </c>
      <c r="J99" s="37"/>
      <c r="K99" s="37"/>
      <c r="L99" s="37"/>
      <c r="M99" s="37"/>
      <c r="N99" s="37"/>
      <c r="O99" s="37"/>
      <c r="P99" s="174"/>
      <c r="Q99" s="160"/>
    </row>
    <row r="100" spans="1:17" ht="13.5" thickBot="1">
      <c r="A100" s="175">
        <v>97</v>
      </c>
      <c r="B100" s="175" t="s">
        <v>1599</v>
      </c>
      <c r="C100" s="175"/>
      <c r="D100" s="90" t="s">
        <v>1742</v>
      </c>
      <c r="E100" s="178"/>
      <c r="F100" s="160"/>
      <c r="G100" s="10" t="s">
        <v>1391</v>
      </c>
      <c r="H100" s="134" t="s">
        <v>1689</v>
      </c>
      <c r="I100" s="37" t="s">
        <v>1690</v>
      </c>
      <c r="J100" s="37"/>
      <c r="K100" s="37"/>
      <c r="L100" s="37"/>
      <c r="M100" s="37"/>
      <c r="N100" s="37"/>
      <c r="O100" s="37"/>
      <c r="P100" s="174"/>
      <c r="Q100" s="160"/>
    </row>
    <row r="101" spans="1:17" ht="13.5" thickBot="1">
      <c r="A101" s="175">
        <v>98</v>
      </c>
      <c r="B101" s="175" t="s">
        <v>1600</v>
      </c>
      <c r="C101" s="175"/>
      <c r="D101" s="90" t="s">
        <v>1742</v>
      </c>
      <c r="E101" s="178"/>
      <c r="F101" s="160"/>
      <c r="G101" s="10" t="s">
        <v>1391</v>
      </c>
      <c r="H101" s="134" t="s">
        <v>1689</v>
      </c>
      <c r="I101" s="37" t="s">
        <v>1690</v>
      </c>
      <c r="J101" s="37"/>
      <c r="K101" s="37"/>
      <c r="L101" s="37"/>
      <c r="M101" s="37"/>
      <c r="N101" s="37"/>
      <c r="O101" s="37"/>
      <c r="P101" s="174"/>
      <c r="Q101" s="160"/>
    </row>
    <row r="102" spans="1:17" ht="13.5" thickBot="1">
      <c r="A102" s="175">
        <v>99</v>
      </c>
      <c r="B102" s="175" t="s">
        <v>1601</v>
      </c>
      <c r="C102" s="175"/>
      <c r="D102" s="90" t="s">
        <v>1742</v>
      </c>
      <c r="E102" s="178"/>
      <c r="F102" s="160"/>
      <c r="G102" s="10" t="s">
        <v>1391</v>
      </c>
      <c r="H102" s="134" t="s">
        <v>1689</v>
      </c>
      <c r="I102" s="37" t="s">
        <v>1690</v>
      </c>
      <c r="J102" s="37"/>
      <c r="K102" s="37"/>
      <c r="L102" s="37"/>
      <c r="M102" s="37"/>
      <c r="N102" s="37"/>
      <c r="O102" s="37"/>
      <c r="P102" s="174"/>
      <c r="Q102" s="160"/>
    </row>
    <row r="103" spans="1:17" ht="13.5" thickBot="1">
      <c r="A103" s="175">
        <v>100</v>
      </c>
      <c r="B103" s="175" t="s">
        <v>1602</v>
      </c>
      <c r="C103" s="175"/>
      <c r="D103" s="90" t="s">
        <v>1742</v>
      </c>
      <c r="E103" s="178"/>
      <c r="F103" s="160"/>
      <c r="G103" s="10" t="s">
        <v>1391</v>
      </c>
      <c r="H103" s="134" t="s">
        <v>1689</v>
      </c>
      <c r="I103" s="37" t="s">
        <v>1690</v>
      </c>
      <c r="J103" s="37"/>
      <c r="K103" s="37"/>
      <c r="L103" s="37"/>
      <c r="M103" s="37"/>
      <c r="N103" s="37"/>
      <c r="O103" s="37"/>
      <c r="P103" s="174"/>
      <c r="Q103" s="160"/>
    </row>
    <row r="104" spans="1:17" ht="13.5" thickBot="1">
      <c r="A104" s="175">
        <v>101</v>
      </c>
      <c r="B104" s="175" t="s">
        <v>1603</v>
      </c>
      <c r="C104" s="175"/>
      <c r="D104" s="90" t="s">
        <v>1742</v>
      </c>
      <c r="E104" s="178"/>
      <c r="F104" s="160"/>
      <c r="G104" s="10" t="s">
        <v>1391</v>
      </c>
      <c r="H104" s="134" t="s">
        <v>1689</v>
      </c>
      <c r="I104" s="37" t="s">
        <v>1690</v>
      </c>
      <c r="J104" s="37"/>
      <c r="K104" s="37"/>
      <c r="L104" s="37"/>
      <c r="M104" s="37"/>
      <c r="N104" s="37"/>
      <c r="O104" s="37"/>
      <c r="P104" s="174"/>
      <c r="Q104" s="160"/>
    </row>
    <row r="105" spans="1:17" ht="13.5" thickBot="1">
      <c r="A105" s="175">
        <v>102</v>
      </c>
      <c r="B105" s="175" t="s">
        <v>1604</v>
      </c>
      <c r="C105" s="175"/>
      <c r="D105" s="90" t="s">
        <v>1742</v>
      </c>
      <c r="E105" s="178"/>
      <c r="F105" s="160"/>
      <c r="G105" s="10" t="s">
        <v>1391</v>
      </c>
      <c r="H105" s="134" t="s">
        <v>1689</v>
      </c>
      <c r="I105" s="37" t="s">
        <v>1690</v>
      </c>
      <c r="J105" s="37"/>
      <c r="K105" s="37"/>
      <c r="L105" s="37"/>
      <c r="M105" s="37"/>
      <c r="N105" s="37"/>
      <c r="O105" s="37"/>
      <c r="P105" s="174"/>
      <c r="Q105" s="160"/>
    </row>
    <row r="106" spans="1:17" ht="13.5" thickBot="1">
      <c r="A106" s="175">
        <v>103</v>
      </c>
      <c r="B106" s="175" t="s">
        <v>1605</v>
      </c>
      <c r="C106" s="175"/>
      <c r="D106" s="90" t="s">
        <v>1742</v>
      </c>
      <c r="E106" s="178"/>
      <c r="F106" s="160"/>
      <c r="G106" s="10" t="s">
        <v>1391</v>
      </c>
      <c r="H106" s="134" t="s">
        <v>1689</v>
      </c>
      <c r="I106" s="37" t="s">
        <v>1690</v>
      </c>
      <c r="J106" s="37"/>
      <c r="K106" s="37"/>
      <c r="L106" s="37"/>
      <c r="M106" s="37"/>
      <c r="N106" s="37"/>
      <c r="O106" s="37"/>
      <c r="P106" s="174"/>
      <c r="Q106" s="160"/>
    </row>
    <row r="107" spans="1:17" ht="13.5" thickBot="1">
      <c r="A107" s="175">
        <v>104</v>
      </c>
      <c r="B107" s="175" t="s">
        <v>1606</v>
      </c>
      <c r="C107" s="175"/>
      <c r="D107" s="90" t="s">
        <v>1742</v>
      </c>
      <c r="E107" s="178"/>
      <c r="F107" s="160"/>
      <c r="G107" s="10" t="s">
        <v>1391</v>
      </c>
      <c r="H107" s="134" t="s">
        <v>1689</v>
      </c>
      <c r="I107" s="37" t="s">
        <v>1690</v>
      </c>
      <c r="J107" s="37"/>
      <c r="K107" s="37"/>
      <c r="L107" s="37"/>
      <c r="M107" s="37"/>
      <c r="N107" s="37"/>
      <c r="O107" s="37"/>
      <c r="P107" s="174"/>
      <c r="Q107" s="160"/>
    </row>
    <row r="108" spans="1:17" ht="13.5" thickBot="1">
      <c r="A108" s="175">
        <v>105</v>
      </c>
      <c r="B108" s="175" t="s">
        <v>1607</v>
      </c>
      <c r="C108" s="175"/>
      <c r="D108" s="90" t="s">
        <v>1742</v>
      </c>
      <c r="E108" s="178"/>
      <c r="F108" s="160"/>
      <c r="G108" s="10" t="s">
        <v>1391</v>
      </c>
      <c r="H108" s="134" t="s">
        <v>1689</v>
      </c>
      <c r="I108" s="37" t="s">
        <v>1690</v>
      </c>
      <c r="J108" s="37"/>
      <c r="K108" s="37"/>
      <c r="L108" s="37"/>
      <c r="M108" s="37"/>
      <c r="N108" s="37"/>
      <c r="O108" s="37"/>
      <c r="P108" s="174"/>
      <c r="Q108" s="160"/>
    </row>
    <row r="109" spans="1:17" ht="13.5" thickBot="1">
      <c r="A109" s="175">
        <v>106</v>
      </c>
      <c r="B109" s="175" t="s">
        <v>1608</v>
      </c>
      <c r="C109" s="175"/>
      <c r="D109" s="90" t="s">
        <v>1742</v>
      </c>
      <c r="E109" s="178"/>
      <c r="F109" s="160"/>
      <c r="G109" s="10" t="s">
        <v>1391</v>
      </c>
      <c r="H109" s="134" t="s">
        <v>1689</v>
      </c>
      <c r="I109" s="37" t="s">
        <v>1690</v>
      </c>
      <c r="J109" s="37"/>
      <c r="K109" s="37"/>
      <c r="L109" s="37"/>
      <c r="M109" s="37"/>
      <c r="N109" s="37"/>
      <c r="O109" s="37"/>
      <c r="P109" s="174"/>
      <c r="Q109" s="160"/>
    </row>
    <row r="110" spans="1:17" ht="13.5" thickBot="1">
      <c r="A110" s="175">
        <v>107</v>
      </c>
      <c r="B110" s="175" t="s">
        <v>1609</v>
      </c>
      <c r="C110" s="175"/>
      <c r="D110" s="90" t="s">
        <v>1742</v>
      </c>
      <c r="E110" s="178"/>
      <c r="F110" s="160"/>
      <c r="G110" s="10" t="s">
        <v>1391</v>
      </c>
      <c r="H110" s="134" t="s">
        <v>1689</v>
      </c>
      <c r="I110" s="37" t="s">
        <v>1690</v>
      </c>
      <c r="J110" s="37"/>
      <c r="K110" s="37"/>
      <c r="L110" s="37"/>
      <c r="M110" s="37"/>
      <c r="N110" s="37"/>
      <c r="O110" s="37"/>
      <c r="P110" s="174"/>
      <c r="Q110" s="160"/>
    </row>
    <row r="111" spans="1:17" ht="13.5" thickBot="1">
      <c r="A111" s="175">
        <v>108</v>
      </c>
      <c r="B111" s="175" t="s">
        <v>1610</v>
      </c>
      <c r="C111" s="175"/>
      <c r="D111" s="90" t="s">
        <v>1742</v>
      </c>
      <c r="E111" s="169"/>
      <c r="F111" s="160"/>
      <c r="G111" s="10" t="s">
        <v>1391</v>
      </c>
      <c r="H111" s="134" t="s">
        <v>1689</v>
      </c>
      <c r="I111" s="37" t="s">
        <v>1690</v>
      </c>
      <c r="J111" s="37"/>
      <c r="K111" s="37"/>
      <c r="L111" s="37"/>
      <c r="M111" s="37"/>
      <c r="N111" s="37"/>
      <c r="O111" s="37"/>
      <c r="P111" s="174"/>
      <c r="Q111" s="160"/>
    </row>
    <row r="112" spans="1:17" ht="13.5" thickBot="1">
      <c r="A112" s="175">
        <v>109</v>
      </c>
      <c r="B112" s="175" t="s">
        <v>1611</v>
      </c>
      <c r="C112" s="175"/>
      <c r="D112" s="90" t="s">
        <v>1742</v>
      </c>
      <c r="E112" s="169"/>
      <c r="F112" s="160"/>
      <c r="G112" s="10" t="s">
        <v>1391</v>
      </c>
      <c r="H112" s="134" t="s">
        <v>1689</v>
      </c>
      <c r="I112" s="37" t="s">
        <v>1690</v>
      </c>
      <c r="J112" s="37"/>
      <c r="K112" s="37"/>
      <c r="L112" s="37"/>
      <c r="M112" s="37"/>
      <c r="N112" s="37"/>
      <c r="O112" s="37"/>
      <c r="P112" s="174"/>
      <c r="Q112" s="160"/>
    </row>
    <row r="113" spans="1:17" ht="13.5" thickBot="1">
      <c r="A113" s="175">
        <v>110</v>
      </c>
      <c r="B113" s="175" t="s">
        <v>1612</v>
      </c>
      <c r="C113" s="175">
        <v>5</v>
      </c>
      <c r="D113" s="90" t="s">
        <v>1742</v>
      </c>
      <c r="E113" s="169"/>
      <c r="F113" s="160"/>
      <c r="G113" s="10" t="s">
        <v>1391</v>
      </c>
      <c r="H113" s="134" t="s">
        <v>1689</v>
      </c>
      <c r="I113" s="37" t="s">
        <v>1690</v>
      </c>
      <c r="J113" s="37"/>
      <c r="K113" s="37"/>
      <c r="L113" s="37"/>
      <c r="M113" s="37"/>
      <c r="N113" s="37"/>
      <c r="O113" s="37"/>
      <c r="P113" s="174"/>
      <c r="Q113" s="160"/>
    </row>
    <row r="114" spans="1:17" ht="13.5" thickBot="1">
      <c r="A114" s="175">
        <v>111</v>
      </c>
      <c r="B114" s="175" t="s">
        <v>1613</v>
      </c>
      <c r="C114" s="175">
        <v>13</v>
      </c>
      <c r="D114" s="90" t="s">
        <v>1742</v>
      </c>
      <c r="E114" s="169"/>
      <c r="F114" s="160"/>
      <c r="G114" s="10" t="s">
        <v>1391</v>
      </c>
      <c r="H114" s="134" t="s">
        <v>1689</v>
      </c>
      <c r="I114" s="37" t="s">
        <v>1690</v>
      </c>
      <c r="J114" s="37"/>
      <c r="K114" s="37"/>
      <c r="L114" s="37"/>
      <c r="M114" s="37"/>
      <c r="N114" s="37"/>
      <c r="O114" s="37"/>
      <c r="P114" s="174"/>
      <c r="Q114" s="160"/>
    </row>
    <row r="115" spans="1:17" ht="13.5" thickBot="1">
      <c r="A115" s="175">
        <v>112</v>
      </c>
      <c r="B115" s="175" t="s">
        <v>1614</v>
      </c>
      <c r="C115" s="175">
        <v>6</v>
      </c>
      <c r="D115" s="90" t="s">
        <v>1742</v>
      </c>
      <c r="E115" s="169"/>
      <c r="F115" s="160"/>
      <c r="G115" s="10" t="s">
        <v>1391</v>
      </c>
      <c r="H115" s="134" t="s">
        <v>1689</v>
      </c>
      <c r="I115" s="37" t="s">
        <v>1690</v>
      </c>
      <c r="J115" s="37"/>
      <c r="K115" s="37"/>
      <c r="L115" s="37"/>
      <c r="M115" s="37"/>
      <c r="N115" s="37"/>
      <c r="O115" s="37"/>
      <c r="P115" s="174"/>
      <c r="Q115" s="160"/>
    </row>
    <row r="116" spans="1:17" ht="13.5" thickBot="1">
      <c r="A116" s="175">
        <v>113</v>
      </c>
      <c r="B116" s="175" t="s">
        <v>1615</v>
      </c>
      <c r="C116" s="175">
        <v>1</v>
      </c>
      <c r="D116" s="90" t="s">
        <v>1742</v>
      </c>
      <c r="E116" s="169"/>
      <c r="F116" s="160"/>
      <c r="G116" s="10" t="s">
        <v>1391</v>
      </c>
      <c r="H116" s="134" t="s">
        <v>1689</v>
      </c>
      <c r="I116" s="37" t="s">
        <v>1690</v>
      </c>
      <c r="J116" s="37"/>
      <c r="K116" s="37"/>
      <c r="L116" s="37"/>
      <c r="M116" s="37"/>
      <c r="N116" s="37"/>
      <c r="O116" s="37"/>
      <c r="P116" s="174"/>
      <c r="Q116" s="160"/>
    </row>
    <row r="117" spans="1:17">
      <c r="D117" s="90"/>
      <c r="E117" s="169"/>
      <c r="F117" s="160"/>
      <c r="G117" s="10" t="s">
        <v>1391</v>
      </c>
      <c r="H117" s="134" t="s">
        <v>1689</v>
      </c>
      <c r="I117" s="37" t="s">
        <v>1690</v>
      </c>
      <c r="J117" s="37"/>
      <c r="K117" s="37"/>
      <c r="L117" s="37"/>
      <c r="M117" s="37"/>
      <c r="N117" s="37"/>
      <c r="O117" s="37"/>
      <c r="P117" s="174"/>
      <c r="Q117" s="160"/>
    </row>
    <row r="118" spans="1:17" ht="19.5">
      <c r="A118" s="187" t="s">
        <v>1616</v>
      </c>
      <c r="B118" s="188"/>
      <c r="C118" s="188"/>
      <c r="D118" s="90"/>
      <c r="E118" s="169"/>
      <c r="F118" s="160"/>
      <c r="G118" s="10"/>
      <c r="H118" s="134"/>
      <c r="I118" s="37"/>
      <c r="J118" s="37"/>
      <c r="K118" s="37"/>
      <c r="L118" s="37"/>
      <c r="M118" s="37"/>
      <c r="N118" s="37"/>
      <c r="O118" s="37"/>
      <c r="P118" s="174"/>
      <c r="Q118" s="160"/>
    </row>
    <row r="119" spans="1:17" ht="13.5" thickBot="1">
      <c r="A119" s="175">
        <v>114</v>
      </c>
      <c r="B119" s="175" t="s">
        <v>524</v>
      </c>
      <c r="C119" s="175">
        <v>1</v>
      </c>
      <c r="D119" s="90" t="s">
        <v>188</v>
      </c>
      <c r="E119" s="169"/>
      <c r="F119" s="160"/>
      <c r="G119" s="10" t="s">
        <v>1391</v>
      </c>
      <c r="H119" s="134" t="s">
        <v>1689</v>
      </c>
      <c r="I119" s="37" t="s">
        <v>1677</v>
      </c>
      <c r="J119" s="37"/>
      <c r="K119" s="37"/>
      <c r="L119" s="37"/>
      <c r="M119" s="37"/>
      <c r="N119" s="37"/>
      <c r="O119" s="37"/>
      <c r="P119" s="174"/>
      <c r="Q119" s="160"/>
    </row>
    <row r="120" spans="1:17" ht="13.5" thickBot="1">
      <c r="A120" s="175">
        <v>115</v>
      </c>
      <c r="B120" s="175" t="s">
        <v>418</v>
      </c>
      <c r="C120" s="175">
        <v>2</v>
      </c>
      <c r="D120" s="90" t="s">
        <v>188</v>
      </c>
      <c r="E120" s="169"/>
      <c r="F120" s="160"/>
      <c r="G120" s="10" t="s">
        <v>1391</v>
      </c>
      <c r="H120" s="134" t="s">
        <v>1689</v>
      </c>
      <c r="I120" s="37" t="s">
        <v>1677</v>
      </c>
      <c r="J120" s="37"/>
      <c r="K120" s="37"/>
      <c r="L120" s="37"/>
      <c r="M120" s="37"/>
      <c r="N120" s="37"/>
      <c r="O120" s="37"/>
      <c r="P120" s="174"/>
      <c r="Q120" s="160"/>
    </row>
    <row r="121" spans="1:17" ht="13.5" thickBot="1">
      <c r="A121" s="175">
        <v>116</v>
      </c>
      <c r="B121" s="175" t="s">
        <v>1617</v>
      </c>
      <c r="C121" s="175">
        <v>1</v>
      </c>
      <c r="D121" s="90" t="s">
        <v>188</v>
      </c>
      <c r="E121" s="169"/>
      <c r="F121" s="160"/>
      <c r="G121" s="10" t="s">
        <v>1391</v>
      </c>
      <c r="H121" s="134" t="s">
        <v>1689</v>
      </c>
      <c r="I121" s="37" t="s">
        <v>1677</v>
      </c>
      <c r="J121" s="37"/>
      <c r="K121" s="37"/>
      <c r="L121" s="37"/>
      <c r="M121" s="37"/>
      <c r="N121" s="37"/>
      <c r="O121" s="37"/>
      <c r="P121" s="174"/>
      <c r="Q121" s="160"/>
    </row>
    <row r="122" spans="1:17" ht="13.5" thickBot="1">
      <c r="A122" s="175">
        <v>117</v>
      </c>
      <c r="B122" s="175" t="s">
        <v>1618</v>
      </c>
      <c r="C122" s="175">
        <v>1</v>
      </c>
      <c r="D122" s="90" t="s">
        <v>188</v>
      </c>
      <c r="E122" s="169"/>
      <c r="F122" s="160"/>
      <c r="G122" s="10" t="s">
        <v>1391</v>
      </c>
      <c r="H122" s="134" t="s">
        <v>1689</v>
      </c>
      <c r="I122" s="37" t="s">
        <v>1677</v>
      </c>
      <c r="J122" s="37"/>
      <c r="K122" s="37"/>
      <c r="L122" s="37"/>
      <c r="M122" s="37"/>
      <c r="N122" s="37"/>
      <c r="O122" s="37"/>
      <c r="P122" s="174"/>
      <c r="Q122" s="160"/>
    </row>
    <row r="123" spans="1:17" ht="13.5" thickBot="1">
      <c r="A123" s="175">
        <v>118</v>
      </c>
      <c r="B123" s="175" t="s">
        <v>1619</v>
      </c>
      <c r="C123" s="175">
        <v>2</v>
      </c>
      <c r="D123" s="90" t="s">
        <v>188</v>
      </c>
      <c r="E123" s="169"/>
      <c r="F123" s="160"/>
      <c r="G123" s="10" t="s">
        <v>1391</v>
      </c>
      <c r="H123" s="134" t="s">
        <v>1689</v>
      </c>
      <c r="I123" s="37" t="s">
        <v>1677</v>
      </c>
      <c r="J123" s="37"/>
      <c r="K123" s="37"/>
      <c r="L123" s="37"/>
      <c r="M123" s="37"/>
      <c r="N123" s="37"/>
      <c r="O123" s="37"/>
      <c r="P123" s="174"/>
      <c r="Q123" s="160"/>
    </row>
    <row r="124" spans="1:17" ht="13.5" thickBot="1">
      <c r="A124" s="175">
        <v>119</v>
      </c>
      <c r="B124" s="175" t="s">
        <v>1620</v>
      </c>
      <c r="C124" s="175">
        <v>3</v>
      </c>
      <c r="D124" s="90" t="s">
        <v>188</v>
      </c>
      <c r="E124" s="169"/>
      <c r="F124" s="160"/>
      <c r="G124" s="10" t="s">
        <v>1391</v>
      </c>
      <c r="H124" s="134" t="s">
        <v>1689</v>
      </c>
      <c r="I124" s="37" t="s">
        <v>1677</v>
      </c>
      <c r="J124" s="37"/>
      <c r="K124" s="37"/>
      <c r="L124" s="37"/>
      <c r="M124" s="37"/>
      <c r="N124" s="37"/>
      <c r="O124" s="37"/>
      <c r="P124" s="174"/>
      <c r="Q124" s="160"/>
    </row>
    <row r="125" spans="1:17" ht="13.5" thickBot="1">
      <c r="A125" s="175">
        <v>120</v>
      </c>
      <c r="B125" s="175" t="s">
        <v>428</v>
      </c>
      <c r="C125" s="175">
        <v>3</v>
      </c>
      <c r="D125" s="90" t="s">
        <v>188</v>
      </c>
      <c r="E125" s="169"/>
      <c r="F125" s="160"/>
      <c r="G125" s="10" t="s">
        <v>1391</v>
      </c>
      <c r="H125" s="134" t="s">
        <v>1689</v>
      </c>
      <c r="I125" s="37" t="s">
        <v>1677</v>
      </c>
      <c r="J125" s="37"/>
      <c r="K125" s="37"/>
      <c r="L125" s="37"/>
      <c r="M125" s="37"/>
      <c r="N125" s="37"/>
      <c r="O125" s="37"/>
      <c r="P125" s="174"/>
      <c r="Q125" s="160"/>
    </row>
    <row r="126" spans="1:17" ht="13.5" thickBot="1">
      <c r="A126" s="175">
        <v>121</v>
      </c>
      <c r="B126" s="175" t="s">
        <v>1239</v>
      </c>
      <c r="C126" s="175">
        <v>1</v>
      </c>
      <c r="D126" s="90" t="s">
        <v>188</v>
      </c>
      <c r="E126" s="169"/>
      <c r="F126" s="160"/>
      <c r="G126" s="10" t="s">
        <v>1391</v>
      </c>
      <c r="H126" s="134" t="s">
        <v>1689</v>
      </c>
      <c r="I126" s="37" t="s">
        <v>1677</v>
      </c>
      <c r="J126" s="37"/>
      <c r="K126" s="37"/>
      <c r="L126" s="37"/>
      <c r="M126" s="37"/>
      <c r="N126" s="37"/>
      <c r="O126" s="37"/>
      <c r="P126" s="174"/>
      <c r="Q126" s="160"/>
    </row>
    <row r="127" spans="1:17" ht="13.5" thickBot="1">
      <c r="A127" s="175">
        <v>122</v>
      </c>
      <c r="B127" s="175" t="s">
        <v>1621</v>
      </c>
      <c r="C127" s="175">
        <v>1</v>
      </c>
      <c r="D127" s="90" t="s">
        <v>188</v>
      </c>
      <c r="E127" s="169"/>
      <c r="F127" s="160"/>
      <c r="G127" s="10" t="s">
        <v>1391</v>
      </c>
      <c r="H127" s="134" t="s">
        <v>1689</v>
      </c>
      <c r="I127" s="37" t="s">
        <v>1677</v>
      </c>
      <c r="J127" s="37"/>
      <c r="K127" s="37"/>
      <c r="L127" s="37"/>
      <c r="M127" s="37"/>
      <c r="N127" s="37"/>
      <c r="O127" s="37"/>
      <c r="P127" s="174"/>
      <c r="Q127" s="160"/>
    </row>
    <row r="128" spans="1:17" ht="13.5" thickBot="1">
      <c r="A128" s="175">
        <v>123</v>
      </c>
      <c r="B128" s="175" t="s">
        <v>1622</v>
      </c>
      <c r="C128" s="175">
        <v>1</v>
      </c>
      <c r="D128" s="90" t="s">
        <v>188</v>
      </c>
      <c r="E128" s="169"/>
      <c r="F128" s="160"/>
      <c r="G128" s="10" t="s">
        <v>1391</v>
      </c>
      <c r="H128" s="134" t="s">
        <v>1689</v>
      </c>
      <c r="I128" s="37" t="s">
        <v>1677</v>
      </c>
      <c r="J128" s="37"/>
      <c r="K128" s="37"/>
      <c r="L128" s="37"/>
      <c r="M128" s="37"/>
      <c r="N128" s="37"/>
      <c r="O128" s="37"/>
      <c r="P128" s="174"/>
      <c r="Q128" s="160"/>
    </row>
    <row r="129" spans="1:17" ht="13.5" thickBot="1">
      <c r="A129" s="175">
        <v>124</v>
      </c>
      <c r="B129" s="175" t="s">
        <v>1623</v>
      </c>
      <c r="C129" s="175">
        <v>3</v>
      </c>
      <c r="D129" s="90" t="s">
        <v>188</v>
      </c>
      <c r="E129" s="169"/>
      <c r="F129" s="160"/>
      <c r="G129" s="10" t="s">
        <v>1391</v>
      </c>
      <c r="H129" s="134" t="s">
        <v>1689</v>
      </c>
      <c r="I129" s="37" t="s">
        <v>1677</v>
      </c>
      <c r="J129" s="37"/>
      <c r="K129" s="37"/>
      <c r="L129" s="37"/>
      <c r="M129" s="37"/>
      <c r="N129" s="37"/>
      <c r="O129" s="37"/>
      <c r="P129" s="174"/>
      <c r="Q129" s="160"/>
    </row>
    <row r="130" spans="1:17" ht="13.5" thickBot="1">
      <c r="A130" s="175">
        <v>125</v>
      </c>
      <c r="B130" s="175" t="s">
        <v>1624</v>
      </c>
      <c r="C130" s="175">
        <v>1</v>
      </c>
      <c r="D130" s="90" t="s">
        <v>188</v>
      </c>
      <c r="E130" s="169"/>
      <c r="F130" s="160"/>
      <c r="G130" s="10" t="s">
        <v>1391</v>
      </c>
      <c r="H130" s="134" t="s">
        <v>1689</v>
      </c>
      <c r="I130" s="37" t="s">
        <v>1677</v>
      </c>
      <c r="J130" s="37"/>
      <c r="K130" s="37"/>
      <c r="L130" s="37"/>
      <c r="M130" s="37"/>
      <c r="N130" s="37"/>
      <c r="O130" s="37"/>
      <c r="P130" s="174"/>
      <c r="Q130" s="160"/>
    </row>
    <row r="131" spans="1:17">
      <c r="D131" s="35"/>
      <c r="E131" s="47"/>
    </row>
    <row r="132" spans="1:17">
      <c r="B132" s="189" t="s">
        <v>1625</v>
      </c>
      <c r="D132" s="35"/>
      <c r="E132" s="47"/>
    </row>
    <row r="133" spans="1:17">
      <c r="B133" s="188" t="s">
        <v>1626</v>
      </c>
      <c r="D133" s="35"/>
      <c r="E133" s="47"/>
    </row>
    <row r="134" spans="1:17">
      <c r="B134" s="188" t="s">
        <v>1627</v>
      </c>
      <c r="D134" s="35"/>
      <c r="E134" s="47"/>
    </row>
    <row r="135" spans="1:17">
      <c r="B135" s="188" t="s">
        <v>1628</v>
      </c>
      <c r="D135" s="35"/>
      <c r="E135" s="47"/>
    </row>
    <row r="136" spans="1:17">
      <c r="B136" s="188" t="s">
        <v>1629</v>
      </c>
      <c r="D136" s="35"/>
      <c r="E136" s="47"/>
    </row>
    <row r="137" spans="1:17">
      <c r="B137" s="188" t="s">
        <v>1630</v>
      </c>
      <c r="D137" s="35"/>
      <c r="E137" s="47"/>
    </row>
    <row r="138" spans="1:17">
      <c r="B138" s="188" t="s">
        <v>1631</v>
      </c>
      <c r="D138" s="35"/>
      <c r="E138" s="47"/>
    </row>
    <row r="139" spans="1:17">
      <c r="B139" s="188" t="s">
        <v>1632</v>
      </c>
      <c r="D139" s="35"/>
      <c r="E139" s="47"/>
    </row>
    <row r="140" spans="1:17">
      <c r="B140" s="188" t="s">
        <v>1633</v>
      </c>
      <c r="D140" s="35"/>
      <c r="E140" s="47"/>
    </row>
    <row r="141" spans="1:17">
      <c r="B141" s="188" t="s">
        <v>1634</v>
      </c>
      <c r="D141" s="35"/>
      <c r="E141" s="47"/>
    </row>
    <row r="142" spans="1:17">
      <c r="B142" s="188" t="s">
        <v>1635</v>
      </c>
      <c r="D142" s="35"/>
      <c r="E142" s="47"/>
    </row>
  </sheetData>
  <autoFilter ref="A1:Q34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Q53"/>
  <sheetViews>
    <sheetView zoomScale="80" workbookViewId="0">
      <pane ySplit="1" topLeftCell="A44" activePane="bottomLeft" state="frozen"/>
      <selection pane="bottomLeft" activeCell="F63" sqref="F63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5">
      <c r="A2" s="19">
        <v>1</v>
      </c>
      <c r="B2" s="557" t="s">
        <v>1306</v>
      </c>
      <c r="C2" s="558">
        <v>2</v>
      </c>
      <c r="D2" s="54" t="s">
        <v>188</v>
      </c>
      <c r="E2" s="55"/>
      <c r="F2" s="554"/>
      <c r="G2" s="54" t="s">
        <v>1007</v>
      </c>
      <c r="H2" s="54" t="s">
        <v>3660</v>
      </c>
      <c r="I2" s="57"/>
      <c r="J2" s="57"/>
      <c r="K2" s="52"/>
      <c r="L2" s="58"/>
      <c r="M2" s="59"/>
      <c r="N2" s="59"/>
      <c r="O2" s="278"/>
      <c r="P2" s="18"/>
      <c r="Q2" s="61">
        <v>150</v>
      </c>
    </row>
    <row r="3" spans="1:17" ht="15">
      <c r="A3" s="19">
        <v>2</v>
      </c>
      <c r="B3" s="557" t="s">
        <v>2149</v>
      </c>
      <c r="C3" s="558">
        <v>4</v>
      </c>
      <c r="D3" s="54" t="s">
        <v>188</v>
      </c>
      <c r="E3" s="63"/>
      <c r="F3" s="554"/>
      <c r="G3" s="54" t="s">
        <v>2889</v>
      </c>
      <c r="H3" s="54" t="s">
        <v>1344</v>
      </c>
      <c r="I3" s="92"/>
      <c r="J3" s="57"/>
      <c r="K3" s="52"/>
      <c r="L3" s="58"/>
      <c r="M3" s="59"/>
      <c r="N3" s="59"/>
      <c r="O3" s="278"/>
      <c r="P3" s="18"/>
      <c r="Q3" s="61">
        <v>200</v>
      </c>
    </row>
    <row r="4" spans="1:17" ht="15">
      <c r="A4" s="19">
        <v>3</v>
      </c>
      <c r="B4" s="557" t="s">
        <v>1008</v>
      </c>
      <c r="C4" s="558">
        <v>1</v>
      </c>
      <c r="D4" s="54" t="s">
        <v>188</v>
      </c>
      <c r="E4" s="63"/>
      <c r="F4" s="555"/>
      <c r="G4" s="54" t="s">
        <v>2889</v>
      </c>
      <c r="H4" s="54" t="s">
        <v>1344</v>
      </c>
      <c r="I4" s="57"/>
      <c r="J4" s="57"/>
      <c r="K4" s="52"/>
      <c r="L4" s="58"/>
      <c r="M4" s="59"/>
      <c r="N4" s="59"/>
      <c r="O4" s="278"/>
      <c r="P4" s="18"/>
      <c r="Q4" s="61">
        <v>30</v>
      </c>
    </row>
    <row r="5" spans="1:17" ht="15">
      <c r="A5" s="19">
        <v>4</v>
      </c>
      <c r="B5" s="557" t="s">
        <v>1009</v>
      </c>
      <c r="C5" s="558">
        <v>1</v>
      </c>
      <c r="D5" s="54" t="s">
        <v>195</v>
      </c>
      <c r="E5" s="63"/>
      <c r="F5" s="559"/>
      <c r="G5" s="54" t="s">
        <v>3661</v>
      </c>
      <c r="H5" s="54" t="s">
        <v>1344</v>
      </c>
      <c r="I5" s="57"/>
      <c r="J5" s="57"/>
      <c r="K5" s="52"/>
      <c r="L5" s="58"/>
      <c r="M5" s="59"/>
      <c r="N5" s="59"/>
      <c r="O5" s="278"/>
      <c r="P5" s="18"/>
      <c r="Q5" s="61">
        <v>5</v>
      </c>
    </row>
    <row r="6" spans="1:17" ht="15">
      <c r="A6" s="19">
        <v>5</v>
      </c>
      <c r="B6" s="557" t="s">
        <v>1010</v>
      </c>
      <c r="C6" s="558">
        <v>1</v>
      </c>
      <c r="D6" s="54" t="s">
        <v>195</v>
      </c>
      <c r="E6" s="63">
        <v>2003</v>
      </c>
      <c r="F6" s="555">
        <v>59</v>
      </c>
      <c r="G6" s="54" t="s">
        <v>1007</v>
      </c>
      <c r="H6" s="54" t="s">
        <v>1344</v>
      </c>
      <c r="I6" s="57"/>
      <c r="J6" s="57"/>
      <c r="K6" s="52"/>
      <c r="L6" s="58"/>
      <c r="M6" s="59"/>
      <c r="N6" s="59"/>
      <c r="O6" s="278"/>
      <c r="P6" s="18"/>
      <c r="Q6" s="61">
        <v>25</v>
      </c>
    </row>
    <row r="7" spans="1:17" ht="15">
      <c r="A7" s="19">
        <v>6</v>
      </c>
      <c r="B7" s="557" t="s">
        <v>1011</v>
      </c>
      <c r="C7" s="558">
        <v>1</v>
      </c>
      <c r="D7" s="54" t="s">
        <v>195</v>
      </c>
      <c r="E7" s="63">
        <v>1989</v>
      </c>
      <c r="F7" s="555">
        <v>12.91</v>
      </c>
      <c r="G7" s="54" t="s">
        <v>1007</v>
      </c>
      <c r="H7" s="54" t="s">
        <v>1344</v>
      </c>
      <c r="I7" s="57"/>
      <c r="J7" s="57"/>
      <c r="K7" s="52"/>
      <c r="L7" s="58"/>
      <c r="M7" s="59"/>
      <c r="N7" s="59"/>
      <c r="O7" s="278"/>
      <c r="P7" s="18"/>
      <c r="Q7" s="61">
        <v>6</v>
      </c>
    </row>
    <row r="8" spans="1:17" ht="15">
      <c r="A8" s="19">
        <v>7</v>
      </c>
      <c r="B8" s="557" t="s">
        <v>1012</v>
      </c>
      <c r="C8" s="558">
        <v>1</v>
      </c>
      <c r="D8" s="54" t="s">
        <v>195</v>
      </c>
      <c r="E8" s="63">
        <v>2006</v>
      </c>
      <c r="F8" s="555">
        <v>89.7</v>
      </c>
      <c r="G8" s="54" t="s">
        <v>3662</v>
      </c>
      <c r="H8" s="54" t="s">
        <v>1344</v>
      </c>
      <c r="I8" s="57"/>
      <c r="J8" s="57"/>
      <c r="K8" s="52"/>
      <c r="L8" s="58"/>
      <c r="M8" s="59"/>
      <c r="N8" s="59"/>
      <c r="O8" s="278"/>
      <c r="P8" s="18"/>
      <c r="Q8" s="61">
        <v>50</v>
      </c>
    </row>
    <row r="9" spans="1:17" ht="15">
      <c r="A9" s="19">
        <v>8</v>
      </c>
      <c r="B9" s="557" t="s">
        <v>1013</v>
      </c>
      <c r="C9" s="558">
        <v>1</v>
      </c>
      <c r="D9" s="54" t="s">
        <v>195</v>
      </c>
      <c r="E9" s="63"/>
      <c r="F9" s="555"/>
      <c r="G9" s="54" t="s">
        <v>3662</v>
      </c>
      <c r="H9" s="54" t="s">
        <v>1344</v>
      </c>
      <c r="I9" s="57"/>
      <c r="J9" s="57"/>
      <c r="K9" s="52"/>
      <c r="L9" s="58"/>
      <c r="M9" s="59"/>
      <c r="N9" s="59"/>
      <c r="O9" s="278"/>
      <c r="P9" s="18"/>
      <c r="Q9" s="61">
        <v>5</v>
      </c>
    </row>
    <row r="10" spans="1:17" ht="15">
      <c r="A10" s="19">
        <v>9</v>
      </c>
      <c r="B10" s="557" t="s">
        <v>529</v>
      </c>
      <c r="C10" s="558">
        <v>1</v>
      </c>
      <c r="D10" s="54" t="s">
        <v>195</v>
      </c>
      <c r="E10" s="63"/>
      <c r="F10" s="555"/>
      <c r="G10" s="54" t="s">
        <v>1007</v>
      </c>
      <c r="H10" s="54" t="s">
        <v>1344</v>
      </c>
      <c r="I10" s="57"/>
      <c r="J10" s="57"/>
      <c r="K10" s="52"/>
      <c r="L10" s="58"/>
      <c r="M10" s="59"/>
      <c r="N10" s="59"/>
      <c r="O10" s="278"/>
      <c r="P10" s="18"/>
      <c r="Q10" s="61">
        <v>15</v>
      </c>
    </row>
    <row r="11" spans="1:17" ht="15">
      <c r="A11" s="19">
        <v>10</v>
      </c>
      <c r="B11" s="557" t="s">
        <v>1014</v>
      </c>
      <c r="C11" s="558">
        <v>6</v>
      </c>
      <c r="D11" s="54" t="s">
        <v>195</v>
      </c>
      <c r="E11" s="63"/>
      <c r="F11" s="555"/>
      <c r="G11" s="54" t="s">
        <v>3661</v>
      </c>
      <c r="H11" s="54" t="s">
        <v>1344</v>
      </c>
      <c r="I11" s="49"/>
      <c r="J11" s="57"/>
      <c r="K11" s="52"/>
      <c r="L11" s="58"/>
      <c r="M11" s="59"/>
      <c r="N11" s="59"/>
      <c r="O11" s="278"/>
      <c r="P11" s="18"/>
      <c r="Q11" s="61">
        <v>15</v>
      </c>
    </row>
    <row r="12" spans="1:17">
      <c r="A12" s="19">
        <v>11</v>
      </c>
      <c r="B12" s="560" t="s">
        <v>1015</v>
      </c>
      <c r="C12" s="561">
        <v>1</v>
      </c>
      <c r="D12" s="54" t="s">
        <v>190</v>
      </c>
      <c r="E12" s="63">
        <v>2011</v>
      </c>
      <c r="F12" s="555"/>
      <c r="G12" s="54" t="s">
        <v>1007</v>
      </c>
      <c r="H12" s="54" t="s">
        <v>1344</v>
      </c>
      <c r="I12" s="57"/>
      <c r="J12" s="57"/>
      <c r="K12" s="52"/>
      <c r="L12" s="58"/>
      <c r="M12" s="59"/>
      <c r="N12" s="59"/>
      <c r="O12" s="278"/>
      <c r="P12" s="18"/>
      <c r="Q12" s="61">
        <v>10</v>
      </c>
    </row>
    <row r="13" spans="1:17" ht="15">
      <c r="A13" s="19">
        <v>12</v>
      </c>
      <c r="B13" s="557" t="s">
        <v>1016</v>
      </c>
      <c r="C13" s="558">
        <v>1</v>
      </c>
      <c r="D13" s="54" t="s">
        <v>195</v>
      </c>
      <c r="E13" s="63">
        <v>2006</v>
      </c>
      <c r="F13" s="555">
        <v>496.8</v>
      </c>
      <c r="G13" s="54" t="s">
        <v>3662</v>
      </c>
      <c r="H13" s="54" t="s">
        <v>1344</v>
      </c>
      <c r="I13" s="57"/>
      <c r="J13" s="57"/>
      <c r="K13" s="52"/>
      <c r="L13" s="58"/>
      <c r="M13" s="59"/>
      <c r="N13" s="59"/>
      <c r="O13" s="278"/>
      <c r="P13" s="18"/>
      <c r="Q13" s="61">
        <v>250</v>
      </c>
    </row>
    <row r="14" spans="1:17" ht="15">
      <c r="A14" s="19">
        <v>13</v>
      </c>
      <c r="B14" s="557" t="s">
        <v>1018</v>
      </c>
      <c r="C14" s="558">
        <v>1</v>
      </c>
      <c r="D14" s="54" t="s">
        <v>195</v>
      </c>
      <c r="E14" s="63">
        <v>2006</v>
      </c>
      <c r="F14" s="555">
        <v>12.9</v>
      </c>
      <c r="G14" s="54" t="s">
        <v>3662</v>
      </c>
      <c r="H14" s="54" t="s">
        <v>1344</v>
      </c>
      <c r="I14" s="57"/>
      <c r="J14" s="57"/>
      <c r="K14" s="52"/>
      <c r="L14" s="58"/>
      <c r="M14" s="59"/>
      <c r="N14" s="59"/>
      <c r="O14" s="278"/>
      <c r="P14" s="18"/>
      <c r="Q14" s="145">
        <v>7</v>
      </c>
    </row>
    <row r="15" spans="1:17" ht="15">
      <c r="A15" s="19">
        <v>14</v>
      </c>
      <c r="B15" s="557" t="s">
        <v>1019</v>
      </c>
      <c r="C15" s="558">
        <v>1</v>
      </c>
      <c r="D15" s="54" t="s">
        <v>190</v>
      </c>
      <c r="E15" s="63">
        <v>2002</v>
      </c>
      <c r="F15" s="555">
        <v>155</v>
      </c>
      <c r="G15" s="54" t="s">
        <v>1007</v>
      </c>
      <c r="H15" s="54" t="s">
        <v>1344</v>
      </c>
      <c r="I15" s="57"/>
      <c r="J15" s="57"/>
      <c r="K15" s="52"/>
      <c r="L15" s="58"/>
      <c r="M15" s="59"/>
      <c r="N15" s="59"/>
      <c r="O15" s="278"/>
      <c r="P15" s="18"/>
      <c r="Q15" s="61">
        <v>75</v>
      </c>
    </row>
    <row r="16" spans="1:17" ht="15">
      <c r="A16" s="19">
        <v>15</v>
      </c>
      <c r="B16" s="557" t="s">
        <v>1020</v>
      </c>
      <c r="C16" s="558">
        <v>1</v>
      </c>
      <c r="D16" s="54" t="s">
        <v>195</v>
      </c>
      <c r="E16" s="63">
        <v>1988</v>
      </c>
      <c r="F16" s="555">
        <v>774.69</v>
      </c>
      <c r="G16" s="54" t="s">
        <v>1007</v>
      </c>
      <c r="H16" s="54" t="s">
        <v>1344</v>
      </c>
      <c r="I16" s="57"/>
      <c r="J16" s="57"/>
      <c r="K16" s="52"/>
      <c r="L16" s="58"/>
      <c r="M16" s="59"/>
      <c r="N16" s="59"/>
      <c r="O16" s="278"/>
      <c r="P16" s="18"/>
      <c r="Q16" s="61">
        <v>350</v>
      </c>
    </row>
    <row r="17" spans="1:17" ht="15">
      <c r="A17" s="19">
        <v>16</v>
      </c>
      <c r="B17" s="557" t="s">
        <v>1021</v>
      </c>
      <c r="C17" s="558">
        <v>1</v>
      </c>
      <c r="D17" s="54" t="s">
        <v>195</v>
      </c>
      <c r="E17" s="63">
        <v>1988</v>
      </c>
      <c r="F17" s="555">
        <v>152.35</v>
      </c>
      <c r="G17" s="54" t="s">
        <v>1007</v>
      </c>
      <c r="H17" s="54" t="s">
        <v>1344</v>
      </c>
      <c r="I17" s="57"/>
      <c r="J17" s="57"/>
      <c r="K17" s="52"/>
      <c r="L17" s="58"/>
      <c r="M17" s="59"/>
      <c r="N17" s="59"/>
      <c r="O17" s="278"/>
      <c r="P17" s="18"/>
      <c r="Q17" s="61">
        <v>75</v>
      </c>
    </row>
    <row r="18" spans="1:17" ht="30">
      <c r="A18" s="19">
        <v>17</v>
      </c>
      <c r="B18" s="557" t="s">
        <v>1022</v>
      </c>
      <c r="C18" s="558">
        <v>1</v>
      </c>
      <c r="D18" s="54" t="s">
        <v>195</v>
      </c>
      <c r="E18" s="63">
        <v>2006</v>
      </c>
      <c r="F18" s="555">
        <v>14.7</v>
      </c>
      <c r="G18" s="54" t="s">
        <v>3662</v>
      </c>
      <c r="H18" s="54" t="s">
        <v>1344</v>
      </c>
      <c r="I18" s="57"/>
      <c r="J18" s="57"/>
      <c r="K18" s="52"/>
      <c r="L18" s="58"/>
      <c r="M18" s="59"/>
      <c r="N18" s="59"/>
      <c r="O18" s="278"/>
      <c r="P18" s="18"/>
      <c r="Q18" s="61">
        <v>8</v>
      </c>
    </row>
    <row r="19" spans="1:17" ht="15">
      <c r="A19" s="19">
        <v>18</v>
      </c>
      <c r="B19" s="557" t="s">
        <v>1023</v>
      </c>
      <c r="C19" s="558">
        <v>1</v>
      </c>
      <c r="D19" s="54" t="s">
        <v>195</v>
      </c>
      <c r="E19" s="63">
        <v>1989</v>
      </c>
      <c r="F19" s="555">
        <v>122.91</v>
      </c>
      <c r="G19" s="54" t="s">
        <v>3662</v>
      </c>
      <c r="H19" s="54" t="s">
        <v>1344</v>
      </c>
      <c r="I19" s="57"/>
      <c r="J19" s="57"/>
      <c r="K19" s="52"/>
      <c r="L19" s="58"/>
      <c r="M19" s="59"/>
      <c r="N19" s="59"/>
      <c r="O19" s="278"/>
      <c r="P19" s="18"/>
      <c r="Q19" s="61">
        <v>60</v>
      </c>
    </row>
    <row r="20" spans="1:17" ht="30">
      <c r="A20" s="19">
        <v>19</v>
      </c>
      <c r="B20" s="557" t="s">
        <v>1024</v>
      </c>
      <c r="C20" s="558">
        <v>1</v>
      </c>
      <c r="D20" s="54" t="s">
        <v>195</v>
      </c>
      <c r="E20" s="63">
        <v>1997</v>
      </c>
      <c r="F20" s="555">
        <v>361.51</v>
      </c>
      <c r="G20" s="54" t="s">
        <v>3662</v>
      </c>
      <c r="H20" s="54" t="s">
        <v>1344</v>
      </c>
      <c r="I20" s="57"/>
      <c r="J20" s="57"/>
      <c r="K20" s="52"/>
      <c r="L20" s="58"/>
      <c r="M20" s="59"/>
      <c r="N20" s="59"/>
      <c r="O20" s="278"/>
      <c r="P20" s="18"/>
      <c r="Q20" s="61">
        <v>150</v>
      </c>
    </row>
    <row r="21" spans="1:17" ht="15">
      <c r="A21" s="19">
        <v>20</v>
      </c>
      <c r="B21" s="557" t="s">
        <v>1025</v>
      </c>
      <c r="C21" s="558">
        <v>1</v>
      </c>
      <c r="D21" s="54" t="s">
        <v>195</v>
      </c>
      <c r="E21" s="63">
        <v>2006</v>
      </c>
      <c r="F21" s="555">
        <v>139.80000000000001</v>
      </c>
      <c r="G21" s="54" t="s">
        <v>3662</v>
      </c>
      <c r="H21" s="54" t="s">
        <v>1344</v>
      </c>
      <c r="I21" s="57"/>
      <c r="J21" s="57"/>
      <c r="K21" s="52"/>
      <c r="L21" s="58"/>
      <c r="M21" s="59"/>
      <c r="N21" s="59"/>
      <c r="O21" s="278"/>
      <c r="P21" s="18"/>
      <c r="Q21" s="61">
        <v>70</v>
      </c>
    </row>
    <row r="22" spans="1:17" ht="15">
      <c r="A22" s="19">
        <v>21</v>
      </c>
      <c r="B22" s="557" t="s">
        <v>1026</v>
      </c>
      <c r="C22" s="558">
        <v>1</v>
      </c>
      <c r="D22" s="54" t="s">
        <v>190</v>
      </c>
      <c r="E22" s="63">
        <v>2002</v>
      </c>
      <c r="F22" s="555"/>
      <c r="G22" s="54" t="s">
        <v>1007</v>
      </c>
      <c r="H22" s="54" t="s">
        <v>1344</v>
      </c>
      <c r="I22" s="57"/>
      <c r="J22" s="57"/>
      <c r="K22" s="52"/>
      <c r="L22" s="58"/>
      <c r="M22" s="59"/>
      <c r="N22" s="59"/>
      <c r="O22" s="278"/>
      <c r="P22" s="18"/>
      <c r="Q22" s="61">
        <v>50</v>
      </c>
    </row>
    <row r="23" spans="1:17" ht="15">
      <c r="A23" s="19">
        <v>22</v>
      </c>
      <c r="B23" s="557" t="s">
        <v>1027</v>
      </c>
      <c r="C23" s="558">
        <v>1</v>
      </c>
      <c r="D23" s="54" t="s">
        <v>190</v>
      </c>
      <c r="E23" s="63">
        <v>2002</v>
      </c>
      <c r="F23" s="555"/>
      <c r="G23" s="54" t="s">
        <v>1007</v>
      </c>
      <c r="H23" s="54" t="s">
        <v>1344</v>
      </c>
      <c r="I23" s="57"/>
      <c r="J23" s="57"/>
      <c r="K23" s="52"/>
      <c r="L23" s="58"/>
      <c r="M23" s="59"/>
      <c r="N23" s="59"/>
      <c r="O23" s="278"/>
      <c r="P23" s="18"/>
      <c r="Q23" s="61">
        <v>50</v>
      </c>
    </row>
    <row r="24" spans="1:17" ht="30">
      <c r="A24" s="19">
        <v>23</v>
      </c>
      <c r="B24" s="557" t="s">
        <v>1028</v>
      </c>
      <c r="C24" s="558">
        <v>1</v>
      </c>
      <c r="D24" s="54" t="s">
        <v>190</v>
      </c>
      <c r="E24" s="63">
        <v>2012</v>
      </c>
      <c r="F24" s="555">
        <v>5.7</v>
      </c>
      <c r="G24" s="54" t="s">
        <v>1007</v>
      </c>
      <c r="H24" s="54" t="s">
        <v>1344</v>
      </c>
      <c r="I24" s="57"/>
      <c r="J24" s="57"/>
      <c r="K24" s="52"/>
      <c r="L24" s="58"/>
      <c r="M24" s="59"/>
      <c r="N24" s="59"/>
      <c r="O24" s="278"/>
      <c r="P24" s="18"/>
      <c r="Q24" s="61">
        <v>4</v>
      </c>
    </row>
    <row r="25" spans="1:17" ht="15">
      <c r="A25" s="19">
        <v>24</v>
      </c>
      <c r="B25" s="557" t="s">
        <v>1029</v>
      </c>
      <c r="C25" s="558">
        <v>1</v>
      </c>
      <c r="D25" s="54" t="s">
        <v>190</v>
      </c>
      <c r="E25" s="63">
        <v>2014</v>
      </c>
      <c r="F25" s="555">
        <v>6.72</v>
      </c>
      <c r="G25" s="54" t="s">
        <v>1007</v>
      </c>
      <c r="H25" s="54" t="s">
        <v>1344</v>
      </c>
      <c r="I25" s="57"/>
      <c r="J25" s="57"/>
      <c r="K25" s="52"/>
      <c r="L25" s="58"/>
      <c r="M25" s="59"/>
      <c r="N25" s="59"/>
      <c r="O25" s="278"/>
      <c r="P25" s="18"/>
      <c r="Q25" s="61">
        <v>4</v>
      </c>
    </row>
    <row r="26" spans="1:17" ht="15">
      <c r="A26" s="19">
        <v>25</v>
      </c>
      <c r="B26" s="557" t="s">
        <v>1030</v>
      </c>
      <c r="C26" s="558">
        <v>1</v>
      </c>
      <c r="D26" s="54" t="s">
        <v>190</v>
      </c>
      <c r="E26" s="63">
        <v>2013</v>
      </c>
      <c r="F26" s="555">
        <v>7</v>
      </c>
      <c r="G26" s="54" t="s">
        <v>1007</v>
      </c>
      <c r="H26" s="54" t="s">
        <v>1344</v>
      </c>
      <c r="I26" s="57"/>
      <c r="J26" s="57"/>
      <c r="K26" s="52"/>
      <c r="L26" s="58"/>
      <c r="M26" s="59"/>
      <c r="N26" s="59"/>
      <c r="O26" s="278"/>
      <c r="P26" s="18"/>
      <c r="Q26" s="61">
        <v>4</v>
      </c>
    </row>
    <row r="27" spans="1:17" ht="15">
      <c r="A27" s="19">
        <v>26</v>
      </c>
      <c r="B27" s="557" t="s">
        <v>1031</v>
      </c>
      <c r="C27" s="558">
        <v>1</v>
      </c>
      <c r="D27" s="54" t="s">
        <v>190</v>
      </c>
      <c r="E27" s="63">
        <v>2003</v>
      </c>
      <c r="F27" s="555"/>
      <c r="G27" s="54" t="s">
        <v>1007</v>
      </c>
      <c r="H27" s="54" t="s">
        <v>1344</v>
      </c>
      <c r="I27" s="57"/>
      <c r="J27" s="57"/>
      <c r="K27" s="52"/>
      <c r="L27" s="58"/>
      <c r="M27" s="59"/>
      <c r="N27" s="59"/>
      <c r="O27" s="278"/>
      <c r="P27" s="18"/>
      <c r="Q27" s="61">
        <v>250</v>
      </c>
    </row>
    <row r="28" spans="1:17" ht="15">
      <c r="A28" s="19">
        <v>27</v>
      </c>
      <c r="B28" s="557" t="s">
        <v>1032</v>
      </c>
      <c r="C28" s="558">
        <v>1</v>
      </c>
      <c r="D28" s="54" t="s">
        <v>190</v>
      </c>
      <c r="E28" s="63">
        <v>2002</v>
      </c>
      <c r="F28" s="555">
        <v>1487.4</v>
      </c>
      <c r="G28" s="54" t="s">
        <v>1007</v>
      </c>
      <c r="H28" s="54" t="s">
        <v>1344</v>
      </c>
      <c r="I28" s="57"/>
      <c r="J28" s="57"/>
      <c r="K28" s="52"/>
      <c r="L28" s="58"/>
      <c r="M28" s="59"/>
      <c r="N28" s="59"/>
      <c r="O28" s="278"/>
      <c r="P28" s="18"/>
      <c r="Q28" s="61">
        <v>250</v>
      </c>
    </row>
    <row r="29" spans="1:17" ht="30">
      <c r="A29" s="19">
        <v>28</v>
      </c>
      <c r="B29" s="557" t="s">
        <v>1033</v>
      </c>
      <c r="C29" s="558">
        <v>1</v>
      </c>
      <c r="D29" s="54" t="s">
        <v>190</v>
      </c>
      <c r="E29" s="63">
        <v>2002</v>
      </c>
      <c r="F29" s="555">
        <v>1305.5999999999999</v>
      </c>
      <c r="G29" s="54" t="s">
        <v>1007</v>
      </c>
      <c r="H29" s="54" t="s">
        <v>1344</v>
      </c>
      <c r="I29" s="57"/>
      <c r="J29" s="57"/>
      <c r="K29" s="52"/>
      <c r="L29" s="58"/>
      <c r="M29" s="59"/>
      <c r="N29" s="59"/>
      <c r="O29" s="278"/>
      <c r="P29" s="18"/>
      <c r="Q29" s="61">
        <v>250</v>
      </c>
    </row>
    <row r="30" spans="1:17" ht="15">
      <c r="A30" s="19">
        <v>29</v>
      </c>
      <c r="B30" s="557" t="s">
        <v>1034</v>
      </c>
      <c r="C30" s="558">
        <v>1</v>
      </c>
      <c r="D30" s="54" t="s">
        <v>195</v>
      </c>
      <c r="E30" s="63">
        <v>1989</v>
      </c>
      <c r="F30" s="555">
        <v>199.74</v>
      </c>
      <c r="G30" s="54" t="s">
        <v>3662</v>
      </c>
      <c r="H30" s="54" t="s">
        <v>1344</v>
      </c>
      <c r="I30" s="57"/>
      <c r="J30" s="57"/>
      <c r="K30" s="52"/>
      <c r="L30" s="58"/>
      <c r="M30" s="59"/>
      <c r="N30" s="59"/>
      <c r="O30" s="278"/>
      <c r="P30" s="18"/>
      <c r="Q30" s="61">
        <v>100</v>
      </c>
    </row>
    <row r="31" spans="1:17" ht="15">
      <c r="A31" s="19">
        <v>30</v>
      </c>
      <c r="B31" s="557" t="s">
        <v>1035</v>
      </c>
      <c r="C31" s="558">
        <v>1</v>
      </c>
      <c r="D31" s="54" t="s">
        <v>195</v>
      </c>
      <c r="E31" s="63"/>
      <c r="F31" s="555"/>
      <c r="G31" s="54" t="s">
        <v>3662</v>
      </c>
      <c r="H31" s="54" t="s">
        <v>1344</v>
      </c>
      <c r="I31" s="57"/>
      <c r="J31" s="57"/>
      <c r="K31" s="52"/>
      <c r="L31" s="58"/>
      <c r="M31" s="59"/>
      <c r="N31" s="59"/>
      <c r="O31" s="278"/>
      <c r="P31" s="18"/>
      <c r="Q31" s="61" t="s">
        <v>1017</v>
      </c>
    </row>
    <row r="32" spans="1:17" ht="15">
      <c r="A32" s="19">
        <v>31</v>
      </c>
      <c r="B32" s="557" t="s">
        <v>1036</v>
      </c>
      <c r="C32" s="558">
        <v>1</v>
      </c>
      <c r="D32" s="54" t="s">
        <v>195</v>
      </c>
      <c r="E32" s="63">
        <v>1988</v>
      </c>
      <c r="F32" s="555">
        <v>147.19</v>
      </c>
      <c r="G32" s="54" t="s">
        <v>3662</v>
      </c>
      <c r="H32" s="54" t="s">
        <v>1344</v>
      </c>
      <c r="I32" s="57"/>
      <c r="J32" s="57"/>
      <c r="K32" s="52"/>
      <c r="L32" s="58"/>
      <c r="M32" s="59"/>
      <c r="N32" s="59"/>
      <c r="O32" s="278"/>
      <c r="P32" s="18"/>
      <c r="Q32" s="61">
        <v>70</v>
      </c>
    </row>
    <row r="33" spans="1:17" ht="15">
      <c r="A33" s="19">
        <v>32</v>
      </c>
      <c r="B33" s="557" t="s">
        <v>1037</v>
      </c>
      <c r="C33" s="558">
        <v>1</v>
      </c>
      <c r="D33" s="54" t="s">
        <v>195</v>
      </c>
      <c r="E33" s="63">
        <v>2006</v>
      </c>
      <c r="F33" s="555">
        <v>62.1</v>
      </c>
      <c r="G33" s="54" t="s">
        <v>3662</v>
      </c>
      <c r="H33" s="54" t="s">
        <v>1344</v>
      </c>
      <c r="I33" s="57"/>
      <c r="J33" s="57"/>
      <c r="K33" s="52"/>
      <c r="L33" s="58"/>
      <c r="M33" s="59"/>
      <c r="N33" s="59"/>
      <c r="O33" s="278"/>
      <c r="P33" s="18"/>
      <c r="Q33" s="61">
        <v>30</v>
      </c>
    </row>
    <row r="34" spans="1:17" ht="15">
      <c r="A34" s="19">
        <v>33</v>
      </c>
      <c r="B34" s="557" t="s">
        <v>1226</v>
      </c>
      <c r="C34" s="558">
        <v>4</v>
      </c>
      <c r="D34" s="54" t="s">
        <v>188</v>
      </c>
      <c r="E34" s="63"/>
      <c r="F34" s="555"/>
      <c r="G34" s="54" t="s">
        <v>2889</v>
      </c>
      <c r="H34" s="54" t="s">
        <v>1344</v>
      </c>
      <c r="I34" s="57"/>
      <c r="J34" s="57"/>
      <c r="K34" s="52"/>
      <c r="L34" s="58"/>
      <c r="M34" s="59"/>
      <c r="N34" s="59"/>
      <c r="O34" s="278"/>
      <c r="P34" s="18"/>
      <c r="Q34" s="145">
        <v>120</v>
      </c>
    </row>
    <row r="35" spans="1:17" ht="15">
      <c r="A35" s="19">
        <v>34</v>
      </c>
      <c r="B35" s="557" t="s">
        <v>1227</v>
      </c>
      <c r="C35" s="558">
        <v>1</v>
      </c>
      <c r="D35" s="54" t="s">
        <v>195</v>
      </c>
      <c r="E35" s="63"/>
      <c r="F35" s="555"/>
      <c r="G35" s="54" t="s">
        <v>2889</v>
      </c>
      <c r="H35" s="54" t="s">
        <v>1344</v>
      </c>
      <c r="I35" s="57"/>
      <c r="J35" s="57"/>
      <c r="K35" s="52"/>
      <c r="L35" s="58"/>
      <c r="M35" s="59"/>
      <c r="N35" s="59"/>
      <c r="O35" s="278"/>
      <c r="P35" s="18"/>
      <c r="Q35" s="61">
        <v>30</v>
      </c>
    </row>
    <row r="36" spans="1:17" ht="15">
      <c r="A36" s="19">
        <v>35</v>
      </c>
      <c r="B36" s="557" t="s">
        <v>1228</v>
      </c>
      <c r="C36" s="558">
        <v>1</v>
      </c>
      <c r="D36" s="54" t="s">
        <v>195</v>
      </c>
      <c r="E36" s="63">
        <v>1988</v>
      </c>
      <c r="F36" s="555">
        <v>38.729999999999997</v>
      </c>
      <c r="G36" s="54" t="s">
        <v>1007</v>
      </c>
      <c r="H36" s="54" t="s">
        <v>1344</v>
      </c>
      <c r="I36" s="57"/>
      <c r="J36" s="57"/>
      <c r="K36" s="52"/>
      <c r="L36" s="58"/>
      <c r="M36" s="59"/>
      <c r="N36" s="59"/>
      <c r="O36" s="278"/>
      <c r="P36" s="18"/>
      <c r="Q36" s="61">
        <v>20</v>
      </c>
    </row>
    <row r="37" spans="1:17" ht="15">
      <c r="A37" s="19">
        <v>36</v>
      </c>
      <c r="B37" s="557" t="s">
        <v>1229</v>
      </c>
      <c r="C37" s="558">
        <v>1</v>
      </c>
      <c r="D37" s="54" t="s">
        <v>188</v>
      </c>
      <c r="E37" s="63"/>
      <c r="F37" s="555"/>
      <c r="G37" s="54" t="s">
        <v>2889</v>
      </c>
      <c r="H37" s="54" t="s">
        <v>1344</v>
      </c>
      <c r="I37" s="57"/>
      <c r="J37" s="57"/>
      <c r="K37" s="52"/>
      <c r="L37" s="58"/>
      <c r="M37" s="59"/>
      <c r="N37" s="59"/>
      <c r="O37" s="278"/>
      <c r="P37" s="18"/>
      <c r="Q37" s="61">
        <v>150</v>
      </c>
    </row>
    <row r="38" spans="1:17" ht="15">
      <c r="A38" s="19">
        <v>37</v>
      </c>
      <c r="B38" s="557" t="s">
        <v>1230</v>
      </c>
      <c r="C38" s="558">
        <v>5</v>
      </c>
      <c r="D38" s="54" t="s">
        <v>188</v>
      </c>
      <c r="E38" s="63"/>
      <c r="F38" s="555"/>
      <c r="G38" s="54" t="s">
        <v>3663</v>
      </c>
      <c r="H38" s="54" t="s">
        <v>1344</v>
      </c>
      <c r="I38" s="562"/>
      <c r="J38" s="57"/>
      <c r="K38" s="52"/>
      <c r="L38" s="58"/>
      <c r="M38" s="59"/>
      <c r="N38" s="59"/>
      <c r="O38" s="278"/>
      <c r="P38" s="18"/>
      <c r="Q38" s="61">
        <v>200</v>
      </c>
    </row>
    <row r="39" spans="1:17" ht="15">
      <c r="A39" s="19">
        <v>38</v>
      </c>
      <c r="B39" s="557" t="s">
        <v>1231</v>
      </c>
      <c r="C39" s="558">
        <v>22</v>
      </c>
      <c r="D39" s="54" t="s">
        <v>188</v>
      </c>
      <c r="E39" s="63"/>
      <c r="F39" s="555"/>
      <c r="G39" s="54" t="s">
        <v>2889</v>
      </c>
      <c r="H39" s="54" t="s">
        <v>1344</v>
      </c>
      <c r="I39" s="57"/>
      <c r="J39" s="57"/>
      <c r="K39" s="52"/>
      <c r="L39" s="58"/>
      <c r="M39" s="59"/>
      <c r="N39" s="59"/>
      <c r="O39" s="278"/>
      <c r="P39" s="18"/>
      <c r="Q39" s="61">
        <v>200</v>
      </c>
    </row>
    <row r="40" spans="1:17" ht="30">
      <c r="A40" s="19">
        <v>39</v>
      </c>
      <c r="B40" s="557" t="s">
        <v>1232</v>
      </c>
      <c r="C40" s="558">
        <v>30</v>
      </c>
      <c r="D40" s="54" t="s">
        <v>188</v>
      </c>
      <c r="E40" s="63">
        <v>1988</v>
      </c>
      <c r="F40" s="555">
        <v>2091.65</v>
      </c>
      <c r="G40" s="54" t="s">
        <v>1007</v>
      </c>
      <c r="H40" s="54" t="s">
        <v>1344</v>
      </c>
      <c r="I40" s="57"/>
      <c r="J40" s="57"/>
      <c r="K40" s="52"/>
      <c r="L40" s="58"/>
      <c r="M40" s="59"/>
      <c r="N40" s="59"/>
      <c r="O40" s="278"/>
      <c r="P40" s="18"/>
      <c r="Q40" s="61">
        <v>1000</v>
      </c>
    </row>
    <row r="41" spans="1:17" ht="15">
      <c r="A41" s="19">
        <v>40</v>
      </c>
      <c r="B41" s="557" t="s">
        <v>1233</v>
      </c>
      <c r="C41" s="558">
        <v>10</v>
      </c>
      <c r="D41" s="54" t="s">
        <v>188</v>
      </c>
      <c r="E41" s="63">
        <v>1990</v>
      </c>
      <c r="F41" s="555">
        <v>774.69</v>
      </c>
      <c r="G41" s="54" t="s">
        <v>1007</v>
      </c>
      <c r="H41" s="54" t="s">
        <v>1344</v>
      </c>
      <c r="I41" s="57"/>
      <c r="J41" s="57"/>
      <c r="K41" s="52"/>
      <c r="L41" s="58"/>
      <c r="M41" s="59"/>
      <c r="N41" s="59"/>
      <c r="O41" s="278"/>
      <c r="P41" s="18"/>
      <c r="Q41" s="61">
        <v>300</v>
      </c>
    </row>
    <row r="42" spans="1:17" ht="15">
      <c r="A42" s="19">
        <v>41</v>
      </c>
      <c r="B42" s="557" t="s">
        <v>1234</v>
      </c>
      <c r="C42" s="558">
        <v>5</v>
      </c>
      <c r="D42" s="54" t="s">
        <v>188</v>
      </c>
      <c r="E42" s="63"/>
      <c r="F42" s="555"/>
      <c r="G42" s="54" t="s">
        <v>2889</v>
      </c>
      <c r="H42" s="54" t="s">
        <v>1344</v>
      </c>
      <c r="I42" s="563"/>
      <c r="J42" s="57"/>
      <c r="K42" s="52"/>
      <c r="L42" s="58"/>
      <c r="M42" s="59"/>
      <c r="N42" s="59"/>
      <c r="O42" s="278"/>
      <c r="P42" s="18"/>
      <c r="Q42" s="61">
        <v>75</v>
      </c>
    </row>
    <row r="43" spans="1:17" ht="15">
      <c r="A43" s="19">
        <v>42</v>
      </c>
      <c r="B43" s="557" t="s">
        <v>1235</v>
      </c>
      <c r="C43" s="558">
        <v>1</v>
      </c>
      <c r="D43" s="54" t="s">
        <v>190</v>
      </c>
      <c r="E43" s="63">
        <v>2002</v>
      </c>
      <c r="F43" s="555">
        <v>516.46</v>
      </c>
      <c r="G43" s="54" t="s">
        <v>1007</v>
      </c>
      <c r="H43" s="54" t="s">
        <v>1344</v>
      </c>
      <c r="I43" s="49"/>
      <c r="J43" s="57"/>
      <c r="K43" s="52"/>
      <c r="L43" s="58"/>
      <c r="M43" s="59"/>
      <c r="N43" s="59"/>
      <c r="O43" s="278"/>
      <c r="P43" s="18"/>
      <c r="Q43" s="61">
        <v>75</v>
      </c>
    </row>
    <row r="44" spans="1:17" ht="15">
      <c r="A44" s="19">
        <v>43</v>
      </c>
      <c r="B44" s="557" t="s">
        <v>1236</v>
      </c>
      <c r="C44" s="558">
        <v>3</v>
      </c>
      <c r="D44" s="54" t="s">
        <v>188</v>
      </c>
      <c r="E44" s="63"/>
      <c r="F44" s="555"/>
      <c r="G44" s="54" t="s">
        <v>2889</v>
      </c>
      <c r="H44" s="54" t="s">
        <v>1344</v>
      </c>
      <c r="I44" s="57"/>
      <c r="J44" s="57"/>
      <c r="K44" s="52"/>
      <c r="L44" s="58"/>
      <c r="M44" s="59"/>
      <c r="N44" s="59"/>
      <c r="O44" s="278"/>
      <c r="P44" s="18"/>
      <c r="Q44" s="61">
        <v>100</v>
      </c>
    </row>
    <row r="45" spans="1:17" ht="15">
      <c r="A45" s="19">
        <v>44</v>
      </c>
      <c r="B45" s="557" t="s">
        <v>1237</v>
      </c>
      <c r="C45" s="558">
        <v>1</v>
      </c>
      <c r="D45" s="54" t="s">
        <v>188</v>
      </c>
      <c r="E45" s="63"/>
      <c r="F45" s="555"/>
      <c r="G45" s="54" t="s">
        <v>2889</v>
      </c>
      <c r="H45" s="54" t="s">
        <v>1344</v>
      </c>
      <c r="I45" s="57"/>
      <c r="J45" s="57"/>
      <c r="K45" s="52"/>
      <c r="L45" s="58"/>
      <c r="M45" s="59"/>
      <c r="N45" s="59"/>
      <c r="O45" s="278"/>
      <c r="P45" s="18"/>
      <c r="Q45" s="61">
        <v>40</v>
      </c>
    </row>
    <row r="46" spans="1:17" ht="15">
      <c r="A46" s="19">
        <v>45</v>
      </c>
      <c r="B46" s="557" t="s">
        <v>1238</v>
      </c>
      <c r="C46" s="558">
        <v>1</v>
      </c>
      <c r="D46" s="54" t="s">
        <v>188</v>
      </c>
      <c r="E46" s="63">
        <v>1988</v>
      </c>
      <c r="F46" s="555">
        <v>85.22</v>
      </c>
      <c r="G46" s="54" t="s">
        <v>1007</v>
      </c>
      <c r="H46" s="54" t="s">
        <v>1344</v>
      </c>
      <c r="I46" s="563"/>
      <c r="J46" s="57"/>
      <c r="K46" s="52"/>
      <c r="L46" s="58"/>
      <c r="M46" s="59"/>
      <c r="N46" s="59"/>
      <c r="O46" s="278"/>
      <c r="P46" s="18"/>
      <c r="Q46" s="61">
        <v>45</v>
      </c>
    </row>
    <row r="47" spans="1:17" ht="15">
      <c r="A47" s="19">
        <v>46</v>
      </c>
      <c r="B47" s="557" t="s">
        <v>1240</v>
      </c>
      <c r="C47" s="558">
        <v>1</v>
      </c>
      <c r="D47" s="54" t="s">
        <v>188</v>
      </c>
      <c r="E47" s="63">
        <v>2001</v>
      </c>
      <c r="F47" s="555">
        <v>87.28</v>
      </c>
      <c r="G47" s="54" t="s">
        <v>1007</v>
      </c>
      <c r="H47" s="54" t="s">
        <v>1344</v>
      </c>
      <c r="I47" s="57"/>
      <c r="J47" s="57"/>
      <c r="K47" s="52"/>
      <c r="L47" s="58"/>
      <c r="M47" s="59"/>
      <c r="N47" s="59"/>
      <c r="O47" s="278"/>
      <c r="P47" s="18"/>
      <c r="Q47" s="61">
        <v>45</v>
      </c>
    </row>
    <row r="48" spans="1:17" ht="15">
      <c r="A48" s="19">
        <v>47</v>
      </c>
      <c r="B48" s="557" t="s">
        <v>1241</v>
      </c>
      <c r="C48" s="558">
        <v>1</v>
      </c>
      <c r="D48" s="54" t="s">
        <v>188</v>
      </c>
      <c r="E48" s="63">
        <v>2001</v>
      </c>
      <c r="F48" s="555">
        <v>118.79</v>
      </c>
      <c r="G48" s="54" t="s">
        <v>1007</v>
      </c>
      <c r="H48" s="54" t="s">
        <v>1344</v>
      </c>
      <c r="I48" s="57"/>
      <c r="J48" s="57"/>
      <c r="K48" s="52"/>
      <c r="L48" s="58"/>
      <c r="M48" s="59"/>
      <c r="N48" s="59"/>
      <c r="O48" s="278"/>
      <c r="P48" s="18"/>
      <c r="Q48" s="61">
        <v>70</v>
      </c>
    </row>
    <row r="49" spans="1:17" ht="15">
      <c r="A49" s="19">
        <v>48</v>
      </c>
      <c r="B49" s="557" t="s">
        <v>1242</v>
      </c>
      <c r="C49" s="558">
        <v>1</v>
      </c>
      <c r="D49" s="54" t="s">
        <v>188</v>
      </c>
      <c r="E49" s="63">
        <v>1990</v>
      </c>
      <c r="F49" s="555">
        <v>1291.1400000000001</v>
      </c>
      <c r="G49" s="54" t="s">
        <v>2889</v>
      </c>
      <c r="H49" s="54" t="s">
        <v>1344</v>
      </c>
      <c r="I49" s="564"/>
      <c r="J49" s="57"/>
      <c r="K49" s="52"/>
      <c r="L49" s="58"/>
      <c r="M49" s="59"/>
      <c r="N49" s="59"/>
      <c r="O49" s="278"/>
      <c r="P49" s="18"/>
      <c r="Q49" s="61">
        <v>650</v>
      </c>
    </row>
    <row r="50" spans="1:17" ht="15">
      <c r="A50" s="19">
        <v>49</v>
      </c>
      <c r="B50" s="565" t="s">
        <v>1243</v>
      </c>
      <c r="C50" s="566">
        <v>1</v>
      </c>
      <c r="D50" s="54" t="s">
        <v>190</v>
      </c>
      <c r="E50" s="63">
        <v>2001</v>
      </c>
      <c r="F50" s="555">
        <v>197.8</v>
      </c>
      <c r="G50" s="54" t="s">
        <v>1007</v>
      </c>
      <c r="H50" s="54" t="s">
        <v>1344</v>
      </c>
      <c r="I50" s="57"/>
      <c r="J50" s="57"/>
      <c r="K50" s="52"/>
      <c r="L50" s="58"/>
      <c r="M50" s="59"/>
      <c r="N50" s="59"/>
      <c r="O50" s="278"/>
      <c r="P50" s="18"/>
      <c r="Q50" s="61">
        <v>30</v>
      </c>
    </row>
    <row r="51" spans="1:17" ht="15">
      <c r="A51" s="19">
        <v>50</v>
      </c>
      <c r="B51" s="557" t="s">
        <v>1244</v>
      </c>
      <c r="C51" s="558">
        <v>1</v>
      </c>
      <c r="D51" s="54" t="s">
        <v>195</v>
      </c>
      <c r="E51" s="63"/>
      <c r="F51" s="556"/>
      <c r="G51" s="54" t="s">
        <v>3662</v>
      </c>
      <c r="H51" s="54" t="s">
        <v>1344</v>
      </c>
      <c r="I51" s="57"/>
      <c r="J51" s="57"/>
      <c r="K51" s="52"/>
      <c r="L51" s="58"/>
      <c r="M51" s="59"/>
      <c r="N51" s="59"/>
      <c r="O51" s="278"/>
      <c r="P51" s="18"/>
      <c r="Q51" s="61" t="s">
        <v>1017</v>
      </c>
    </row>
    <row r="52" spans="1:17" ht="15">
      <c r="A52" s="19">
        <v>51</v>
      </c>
      <c r="B52" s="557" t="s">
        <v>1245</v>
      </c>
      <c r="C52" s="558">
        <v>1</v>
      </c>
      <c r="D52" s="54" t="s">
        <v>195</v>
      </c>
      <c r="E52" s="63">
        <v>2011</v>
      </c>
      <c r="F52" s="556">
        <v>599</v>
      </c>
      <c r="G52" s="54" t="s">
        <v>1007</v>
      </c>
      <c r="H52" s="54" t="s">
        <v>1344</v>
      </c>
      <c r="I52" s="334"/>
      <c r="J52" s="57"/>
      <c r="K52" s="52"/>
      <c r="L52" s="58"/>
      <c r="M52" s="59"/>
      <c r="N52" s="59"/>
      <c r="O52" s="278"/>
      <c r="P52" s="18"/>
      <c r="Q52" s="61">
        <v>400</v>
      </c>
    </row>
    <row r="53" spans="1:17" ht="15">
      <c r="A53" s="19">
        <v>52</v>
      </c>
      <c r="B53" s="557" t="s">
        <v>1246</v>
      </c>
      <c r="C53" s="558">
        <v>1</v>
      </c>
      <c r="D53" s="54" t="s">
        <v>195</v>
      </c>
      <c r="E53" s="63">
        <v>2001</v>
      </c>
      <c r="F53" s="556"/>
      <c r="G53" s="54" t="s">
        <v>2889</v>
      </c>
      <c r="H53" s="54" t="s">
        <v>1344</v>
      </c>
      <c r="I53" s="57"/>
      <c r="J53" s="57"/>
      <c r="K53" s="52"/>
      <c r="L53" s="58"/>
      <c r="M53" s="59"/>
      <c r="N53" s="59"/>
      <c r="O53" s="278"/>
      <c r="P53" s="18"/>
      <c r="Q53" s="61">
        <v>1000</v>
      </c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7"/>
  <sheetViews>
    <sheetView topLeftCell="A30" zoomScale="80" workbookViewId="0">
      <selection activeCell="O45" sqref="O45"/>
    </sheetView>
  </sheetViews>
  <sheetFormatPr defaultRowHeight="12.75"/>
  <cols>
    <col min="1" max="1" width="5.42578125" customWidth="1"/>
    <col min="2" max="2" width="50.5703125" customWidth="1"/>
    <col min="3" max="3" width="5.5703125" style="35" customWidth="1"/>
    <col min="4" max="4" width="4.140625" customWidth="1"/>
    <col min="5" max="5" width="9" style="47" customWidth="1"/>
    <col min="6" max="6" width="15.5703125" style="29" customWidth="1"/>
    <col min="7" max="7" width="15.5703125" customWidth="1"/>
    <col min="8" max="8" width="29.7109375" customWidth="1"/>
    <col min="9" max="9" width="3.42578125" style="35" customWidth="1"/>
    <col min="10" max="12" width="3" hidden="1" customWidth="1"/>
    <col min="13" max="13" width="5.85546875" style="35" customWidth="1"/>
    <col min="14" max="14" width="5.85546875" customWidth="1"/>
    <col min="15" max="15" width="12.42578125" customWidth="1"/>
    <col min="16" max="16" width="17.7109375" style="17" hidden="1" customWidth="1"/>
    <col min="17" max="17" width="15.57031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15" customHeight="1">
      <c r="A2" s="19">
        <v>1</v>
      </c>
      <c r="B2" s="192" t="s">
        <v>2568</v>
      </c>
      <c r="C2" s="43">
        <v>6</v>
      </c>
      <c r="D2" s="10"/>
      <c r="E2" s="45"/>
      <c r="F2" s="48"/>
      <c r="G2" s="10" t="s">
        <v>2569</v>
      </c>
      <c r="H2" s="10" t="s">
        <v>2570</v>
      </c>
      <c r="I2" s="9"/>
      <c r="J2" s="9"/>
      <c r="K2" s="20"/>
      <c r="L2" s="21"/>
      <c r="M2" s="13"/>
      <c r="N2" s="13"/>
      <c r="O2" s="22"/>
      <c r="P2" s="18"/>
      <c r="Q2" s="28"/>
    </row>
    <row r="3" spans="1:17" ht="13.15" customHeight="1">
      <c r="A3" s="19">
        <v>2</v>
      </c>
      <c r="B3" s="192" t="s">
        <v>2571</v>
      </c>
      <c r="C3" s="43">
        <v>9</v>
      </c>
      <c r="D3" s="10"/>
      <c r="E3" s="45"/>
      <c r="F3" s="48"/>
      <c r="G3" s="10" t="s">
        <v>2569</v>
      </c>
      <c r="H3" s="10" t="s">
        <v>2570</v>
      </c>
      <c r="I3" s="9"/>
      <c r="J3" s="9"/>
      <c r="K3" s="20"/>
      <c r="L3" s="21"/>
      <c r="M3" s="13"/>
      <c r="N3" s="13"/>
      <c r="O3" s="22"/>
      <c r="P3" s="18"/>
      <c r="Q3" s="28"/>
    </row>
    <row r="4" spans="1:17" ht="13.15" customHeight="1">
      <c r="A4" s="19">
        <v>3</v>
      </c>
      <c r="B4" s="148" t="s">
        <v>2572</v>
      </c>
      <c r="C4" s="43">
        <v>3</v>
      </c>
      <c r="D4" s="10"/>
      <c r="E4" s="46"/>
      <c r="F4" s="48"/>
      <c r="G4" s="10" t="s">
        <v>2569</v>
      </c>
      <c r="H4" s="10" t="s">
        <v>2570</v>
      </c>
      <c r="I4" s="9"/>
      <c r="J4" s="9"/>
      <c r="K4" s="20"/>
      <c r="L4" s="21"/>
      <c r="M4" s="13"/>
      <c r="N4" s="13"/>
      <c r="O4" s="22"/>
      <c r="P4" s="18"/>
      <c r="Q4" s="28"/>
    </row>
    <row r="5" spans="1:17" ht="13.15" customHeight="1">
      <c r="A5" s="19">
        <v>4</v>
      </c>
      <c r="B5" s="192" t="s">
        <v>2573</v>
      </c>
      <c r="C5" s="43">
        <v>1</v>
      </c>
      <c r="D5" s="10"/>
      <c r="E5" s="46"/>
      <c r="F5" s="42"/>
      <c r="G5" s="10" t="s">
        <v>2569</v>
      </c>
      <c r="H5" s="10" t="s">
        <v>2570</v>
      </c>
      <c r="I5" s="9"/>
      <c r="J5" s="9"/>
      <c r="K5" s="20"/>
      <c r="L5" s="21"/>
      <c r="M5" s="13"/>
      <c r="N5" s="13"/>
      <c r="O5" s="22"/>
      <c r="P5" s="18"/>
      <c r="Q5" s="28"/>
    </row>
    <row r="6" spans="1:17" ht="13.15" customHeight="1">
      <c r="A6" s="19">
        <v>5</v>
      </c>
      <c r="B6" s="192" t="s">
        <v>2574</v>
      </c>
      <c r="C6" s="43">
        <v>6</v>
      </c>
      <c r="D6" s="10"/>
      <c r="E6" s="46"/>
      <c r="G6" s="10" t="s">
        <v>2569</v>
      </c>
      <c r="H6" s="10" t="s">
        <v>2570</v>
      </c>
      <c r="I6" s="9"/>
      <c r="J6" s="9"/>
      <c r="K6" s="20"/>
      <c r="L6" s="21"/>
      <c r="M6" s="13"/>
      <c r="N6" s="13"/>
      <c r="O6" s="22"/>
      <c r="P6" s="18"/>
      <c r="Q6" s="28"/>
    </row>
    <row r="7" spans="1:17" ht="12" customHeight="1">
      <c r="A7" s="19">
        <v>6</v>
      </c>
      <c r="B7" s="192" t="s">
        <v>2575</v>
      </c>
      <c r="C7" s="43">
        <v>9</v>
      </c>
      <c r="D7" s="10"/>
      <c r="E7" s="46"/>
      <c r="F7" s="42"/>
      <c r="G7" s="10" t="s">
        <v>2569</v>
      </c>
      <c r="H7" s="10" t="s">
        <v>2570</v>
      </c>
      <c r="I7" s="9"/>
      <c r="J7" s="9"/>
      <c r="K7" s="20"/>
      <c r="L7" s="21"/>
      <c r="M7" s="13"/>
      <c r="N7" s="13"/>
      <c r="O7" s="22"/>
      <c r="P7" s="18"/>
      <c r="Q7" s="28"/>
    </row>
    <row r="8" spans="1:17" ht="13.15" customHeight="1">
      <c r="A8" s="19">
        <v>7</v>
      </c>
      <c r="B8" s="192" t="s">
        <v>2576</v>
      </c>
      <c r="C8" s="43">
        <v>5</v>
      </c>
      <c r="D8" s="10"/>
      <c r="E8" s="46"/>
      <c r="F8" s="42"/>
      <c r="G8" s="10" t="s">
        <v>2569</v>
      </c>
      <c r="H8" s="10" t="s">
        <v>2570</v>
      </c>
      <c r="I8" s="9"/>
      <c r="J8" s="9"/>
      <c r="K8" s="20"/>
      <c r="L8" s="21"/>
      <c r="M8" s="13"/>
      <c r="N8" s="13"/>
      <c r="O8" s="22"/>
      <c r="P8" s="18"/>
      <c r="Q8" s="28"/>
    </row>
    <row r="9" spans="1:17" ht="13.15" customHeight="1">
      <c r="A9" s="19">
        <v>8</v>
      </c>
      <c r="B9" s="192" t="s">
        <v>2577</v>
      </c>
      <c r="C9" s="43">
        <v>15</v>
      </c>
      <c r="D9" s="10"/>
      <c r="E9" s="46"/>
      <c r="F9" s="42"/>
      <c r="G9" s="10" t="s">
        <v>2569</v>
      </c>
      <c r="H9" s="10" t="s">
        <v>2570</v>
      </c>
      <c r="I9" s="9"/>
      <c r="J9" s="9"/>
      <c r="K9" s="20"/>
      <c r="L9" s="21"/>
      <c r="M9" s="13"/>
      <c r="N9" s="13"/>
      <c r="O9" s="22"/>
      <c r="P9" s="18"/>
      <c r="Q9" s="28"/>
    </row>
    <row r="10" spans="1:17">
      <c r="A10" s="19">
        <v>9</v>
      </c>
      <c r="B10" s="192" t="s">
        <v>2577</v>
      </c>
      <c r="C10" s="43">
        <v>5</v>
      </c>
      <c r="D10" s="10"/>
      <c r="E10" s="46"/>
      <c r="F10" s="42"/>
      <c r="G10" s="10" t="s">
        <v>2569</v>
      </c>
      <c r="H10" s="10" t="s">
        <v>2570</v>
      </c>
      <c r="I10" s="9"/>
      <c r="J10" s="9"/>
      <c r="K10" s="20"/>
      <c r="L10" s="21"/>
      <c r="M10" s="13"/>
      <c r="N10" s="13"/>
      <c r="O10" s="339" t="s">
        <v>1953</v>
      </c>
      <c r="P10" s="18"/>
      <c r="Q10" s="28"/>
    </row>
    <row r="11" spans="1:17">
      <c r="A11" s="19">
        <v>10</v>
      </c>
      <c r="B11" s="192" t="s">
        <v>2578</v>
      </c>
      <c r="C11" s="43">
        <v>39</v>
      </c>
      <c r="D11" s="10"/>
      <c r="E11" s="46"/>
      <c r="F11" s="42"/>
      <c r="G11" s="10" t="s">
        <v>2569</v>
      </c>
      <c r="H11" s="10" t="s">
        <v>2570</v>
      </c>
      <c r="I11" s="9"/>
      <c r="J11" s="9"/>
      <c r="K11" s="20"/>
      <c r="L11" s="21"/>
      <c r="M11" s="13"/>
      <c r="N11" s="13"/>
      <c r="O11" s="22"/>
      <c r="P11" s="18"/>
      <c r="Q11" s="28"/>
    </row>
    <row r="12" spans="1:17" ht="13.15" customHeight="1">
      <c r="A12" s="19">
        <v>11</v>
      </c>
      <c r="B12" s="192" t="s">
        <v>2579</v>
      </c>
      <c r="C12" s="43">
        <v>9</v>
      </c>
      <c r="D12" s="10"/>
      <c r="E12" s="46"/>
      <c r="F12" s="42"/>
      <c r="G12" s="10" t="s">
        <v>2569</v>
      </c>
      <c r="H12" s="10" t="s">
        <v>2570</v>
      </c>
      <c r="I12" s="9"/>
      <c r="J12" s="9"/>
      <c r="K12" s="20"/>
      <c r="L12" s="21"/>
      <c r="M12" s="13"/>
      <c r="N12" s="13"/>
      <c r="O12" s="22"/>
      <c r="P12" s="18"/>
      <c r="Q12" s="28"/>
    </row>
    <row r="13" spans="1:17" ht="13.15" customHeight="1">
      <c r="A13" s="19">
        <v>12</v>
      </c>
      <c r="B13" s="192" t="s">
        <v>2580</v>
      </c>
      <c r="C13" s="43">
        <v>3</v>
      </c>
      <c r="D13" s="10"/>
      <c r="E13" s="46"/>
      <c r="F13" s="42"/>
      <c r="G13" s="10" t="s">
        <v>2569</v>
      </c>
      <c r="H13" s="10" t="s">
        <v>2570</v>
      </c>
      <c r="I13" s="9"/>
      <c r="J13" s="9"/>
      <c r="K13" s="20"/>
      <c r="L13" s="21"/>
      <c r="M13" s="13"/>
      <c r="N13" s="13"/>
      <c r="O13" s="22"/>
      <c r="P13" s="18"/>
      <c r="Q13" s="28"/>
    </row>
    <row r="14" spans="1:17" ht="13.15" customHeight="1">
      <c r="A14" s="19">
        <v>13</v>
      </c>
      <c r="B14" s="192" t="s">
        <v>2580</v>
      </c>
      <c r="C14" s="43">
        <v>6</v>
      </c>
      <c r="D14" s="10"/>
      <c r="E14" s="46"/>
      <c r="F14" s="42"/>
      <c r="G14" s="10" t="s">
        <v>2569</v>
      </c>
      <c r="H14" s="10" t="s">
        <v>2570</v>
      </c>
      <c r="I14" s="9"/>
      <c r="J14" s="9"/>
      <c r="K14" s="20"/>
      <c r="L14" s="21"/>
      <c r="M14" s="13"/>
      <c r="N14" s="13"/>
      <c r="O14" s="339" t="s">
        <v>1953</v>
      </c>
      <c r="P14" s="18"/>
      <c r="Q14" s="28"/>
    </row>
    <row r="15" spans="1:17" ht="13.15" customHeight="1">
      <c r="A15" s="19">
        <v>14</v>
      </c>
      <c r="B15" s="192" t="s">
        <v>2581</v>
      </c>
      <c r="C15" s="43">
        <v>9</v>
      </c>
      <c r="D15" s="10"/>
      <c r="E15" s="46"/>
      <c r="F15" s="42"/>
      <c r="G15" s="10" t="s">
        <v>2569</v>
      </c>
      <c r="H15" s="10" t="s">
        <v>2570</v>
      </c>
      <c r="I15" s="9"/>
      <c r="J15" s="9"/>
      <c r="K15" s="20"/>
      <c r="L15" s="21"/>
      <c r="M15" s="13"/>
      <c r="N15" s="13"/>
      <c r="O15" s="22"/>
      <c r="P15" s="18"/>
      <c r="Q15" s="28"/>
    </row>
    <row r="16" spans="1:17" ht="13.15" customHeight="1">
      <c r="A16" s="19">
        <v>15</v>
      </c>
      <c r="B16" s="192" t="s">
        <v>2582</v>
      </c>
      <c r="C16" s="43">
        <v>7</v>
      </c>
      <c r="D16" s="10"/>
      <c r="E16" s="46"/>
      <c r="F16" s="42"/>
      <c r="G16" s="10" t="s">
        <v>2569</v>
      </c>
      <c r="H16" s="10" t="s">
        <v>2570</v>
      </c>
      <c r="I16" s="9"/>
      <c r="J16" s="9"/>
      <c r="K16" s="20"/>
      <c r="L16" s="21"/>
      <c r="M16" s="13"/>
      <c r="N16" s="13"/>
      <c r="O16" s="22"/>
      <c r="P16" s="18"/>
      <c r="Q16" s="28"/>
    </row>
    <row r="17" spans="1:17" ht="13.15" customHeight="1">
      <c r="A17" s="19">
        <v>16</v>
      </c>
      <c r="B17" s="148" t="s">
        <v>2582</v>
      </c>
      <c r="C17" s="43">
        <v>3</v>
      </c>
      <c r="D17" s="10"/>
      <c r="E17" s="46"/>
      <c r="F17" s="42"/>
      <c r="G17" s="10" t="s">
        <v>2569</v>
      </c>
      <c r="H17" s="10" t="s">
        <v>2570</v>
      </c>
      <c r="I17" s="9"/>
      <c r="J17" s="9"/>
      <c r="K17" s="20"/>
      <c r="L17" s="21"/>
      <c r="M17" s="13"/>
      <c r="N17" s="13"/>
      <c r="O17" s="339" t="s">
        <v>1953</v>
      </c>
      <c r="P17" s="18"/>
      <c r="Q17" s="28"/>
    </row>
    <row r="18" spans="1:17" ht="13.15" customHeight="1">
      <c r="A18" s="19">
        <v>17</v>
      </c>
      <c r="B18" s="192" t="s">
        <v>2583</v>
      </c>
      <c r="C18" s="43">
        <v>10</v>
      </c>
      <c r="D18" s="10"/>
      <c r="E18" s="46"/>
      <c r="F18" s="42"/>
      <c r="G18" s="10" t="s">
        <v>2569</v>
      </c>
      <c r="H18" s="10" t="s">
        <v>2570</v>
      </c>
      <c r="I18" s="9"/>
      <c r="J18" s="9"/>
      <c r="K18" s="20"/>
      <c r="L18" s="21"/>
      <c r="M18" s="13"/>
      <c r="N18" s="13"/>
      <c r="O18" s="22"/>
      <c r="P18" s="18"/>
      <c r="Q18" s="28"/>
    </row>
    <row r="19" spans="1:17" ht="13.15" customHeight="1">
      <c r="A19" s="19">
        <v>18</v>
      </c>
      <c r="B19" s="192" t="s">
        <v>2584</v>
      </c>
      <c r="C19" s="43">
        <v>5</v>
      </c>
      <c r="D19" s="10"/>
      <c r="E19" s="46"/>
      <c r="F19" s="42"/>
      <c r="G19" s="10" t="s">
        <v>2569</v>
      </c>
      <c r="H19" s="10" t="s">
        <v>2570</v>
      </c>
      <c r="I19" s="9"/>
      <c r="J19" s="9"/>
      <c r="K19" s="20"/>
      <c r="L19" s="21"/>
      <c r="M19" s="13"/>
      <c r="N19" s="13"/>
      <c r="O19" s="22"/>
      <c r="P19" s="18"/>
      <c r="Q19" s="28"/>
    </row>
    <row r="20" spans="1:17" ht="13.15" customHeight="1">
      <c r="A20" s="19">
        <v>19</v>
      </c>
      <c r="B20" s="192" t="s">
        <v>2584</v>
      </c>
      <c r="C20" s="43">
        <v>5</v>
      </c>
      <c r="D20" s="10"/>
      <c r="E20" s="46"/>
      <c r="F20" s="42"/>
      <c r="G20" s="10" t="s">
        <v>2569</v>
      </c>
      <c r="H20" s="10" t="s">
        <v>2570</v>
      </c>
      <c r="I20" s="9"/>
      <c r="J20" s="9"/>
      <c r="K20" s="20"/>
      <c r="L20" s="21"/>
      <c r="M20" s="13"/>
      <c r="N20" s="13"/>
      <c r="O20" s="339" t="s">
        <v>1953</v>
      </c>
      <c r="P20" s="18"/>
      <c r="Q20" s="28"/>
    </row>
    <row r="21" spans="1:17" ht="13.15" customHeight="1">
      <c r="A21" s="19">
        <v>20</v>
      </c>
      <c r="B21" s="192" t="s">
        <v>2585</v>
      </c>
      <c r="C21" s="43">
        <v>1</v>
      </c>
      <c r="D21" s="10"/>
      <c r="E21" s="46"/>
      <c r="F21" s="42"/>
      <c r="G21" s="10" t="s">
        <v>2569</v>
      </c>
      <c r="H21" s="10" t="s">
        <v>2570</v>
      </c>
      <c r="I21" s="9"/>
      <c r="J21" s="9"/>
      <c r="K21" s="20"/>
      <c r="L21" s="21"/>
      <c r="M21" s="13"/>
      <c r="N21" s="13"/>
      <c r="O21" s="22"/>
      <c r="P21" s="18"/>
      <c r="Q21" s="28"/>
    </row>
    <row r="22" spans="1:17" ht="13.15" customHeight="1">
      <c r="A22" s="19">
        <v>21</v>
      </c>
      <c r="B22" s="192" t="s">
        <v>2586</v>
      </c>
      <c r="C22" s="43">
        <v>2</v>
      </c>
      <c r="D22" s="10"/>
      <c r="E22" s="46"/>
      <c r="F22" s="42"/>
      <c r="G22" s="10" t="s">
        <v>2569</v>
      </c>
      <c r="H22" s="10" t="s">
        <v>2570</v>
      </c>
      <c r="I22" s="9"/>
      <c r="J22" s="9"/>
      <c r="K22" s="20"/>
      <c r="L22" s="21"/>
      <c r="M22" s="13"/>
      <c r="N22" s="13"/>
      <c r="O22" s="22"/>
      <c r="P22" s="18"/>
      <c r="Q22" s="28"/>
    </row>
    <row r="23" spans="1:17" ht="13.15" customHeight="1">
      <c r="A23" s="19">
        <v>22</v>
      </c>
      <c r="B23" s="192" t="s">
        <v>2586</v>
      </c>
      <c r="C23" s="43">
        <v>7</v>
      </c>
      <c r="D23" s="10"/>
      <c r="E23" s="46"/>
      <c r="F23" s="42"/>
      <c r="G23" s="10" t="s">
        <v>2569</v>
      </c>
      <c r="H23" s="10" t="s">
        <v>2570</v>
      </c>
      <c r="I23" s="9"/>
      <c r="J23" s="9"/>
      <c r="K23" s="20"/>
      <c r="L23" s="21"/>
      <c r="M23" s="13"/>
      <c r="N23" s="13"/>
      <c r="O23" s="339" t="s">
        <v>1953</v>
      </c>
      <c r="P23" s="18"/>
      <c r="Q23" s="28"/>
    </row>
    <row r="24" spans="1:17" ht="13.15" customHeight="1">
      <c r="A24" s="19">
        <v>23</v>
      </c>
      <c r="B24" s="192" t="s">
        <v>2587</v>
      </c>
      <c r="C24" s="43">
        <v>7</v>
      </c>
      <c r="D24" s="10"/>
      <c r="E24" s="46"/>
      <c r="F24" s="42"/>
      <c r="G24" s="10" t="s">
        <v>2569</v>
      </c>
      <c r="H24" s="10" t="s">
        <v>2570</v>
      </c>
      <c r="I24" s="9"/>
      <c r="J24" s="9"/>
      <c r="K24" s="20"/>
      <c r="L24" s="21"/>
      <c r="M24" s="13"/>
      <c r="N24" s="13"/>
      <c r="O24" s="22"/>
      <c r="P24" s="18"/>
      <c r="Q24" s="28"/>
    </row>
    <row r="25" spans="1:17" ht="13.15" customHeight="1">
      <c r="A25" s="19">
        <v>24</v>
      </c>
      <c r="B25" s="192" t="s">
        <v>2587</v>
      </c>
      <c r="C25" s="43">
        <v>5</v>
      </c>
      <c r="D25" s="10"/>
      <c r="E25" s="46"/>
      <c r="F25" s="42"/>
      <c r="G25" s="10" t="s">
        <v>2569</v>
      </c>
      <c r="H25" s="10" t="s">
        <v>2570</v>
      </c>
      <c r="I25" s="9"/>
      <c r="J25" s="9"/>
      <c r="K25" s="20"/>
      <c r="L25" s="21"/>
      <c r="M25" s="13"/>
      <c r="N25" s="13"/>
      <c r="O25" s="339" t="s">
        <v>1953</v>
      </c>
      <c r="P25" s="18"/>
      <c r="Q25" s="28"/>
    </row>
    <row r="26" spans="1:17" ht="13.15" customHeight="1">
      <c r="A26" s="19">
        <v>25</v>
      </c>
      <c r="B26" s="148" t="s">
        <v>2588</v>
      </c>
      <c r="C26" s="43">
        <v>7</v>
      </c>
      <c r="D26" s="10"/>
      <c r="E26" s="46"/>
      <c r="F26" s="42"/>
      <c r="G26" s="10" t="s">
        <v>2569</v>
      </c>
      <c r="H26" s="10" t="s">
        <v>2570</v>
      </c>
      <c r="I26" s="9"/>
      <c r="J26" s="9"/>
      <c r="K26" s="20"/>
      <c r="L26" s="21"/>
      <c r="M26" s="13"/>
      <c r="N26" s="13"/>
      <c r="O26" s="22"/>
      <c r="P26" s="18"/>
      <c r="Q26" s="28"/>
    </row>
    <row r="27" spans="1:17" ht="13.15" customHeight="1">
      <c r="A27" s="19">
        <v>26</v>
      </c>
      <c r="B27" s="192" t="s">
        <v>2588</v>
      </c>
      <c r="C27" s="43">
        <v>5</v>
      </c>
      <c r="D27" s="10"/>
      <c r="E27" s="46"/>
      <c r="F27" s="42"/>
      <c r="G27" s="10" t="s">
        <v>2569</v>
      </c>
      <c r="H27" s="10" t="s">
        <v>2570</v>
      </c>
      <c r="I27" s="9"/>
      <c r="J27" s="9"/>
      <c r="K27" s="20"/>
      <c r="L27" s="21"/>
      <c r="M27" s="13"/>
      <c r="N27" s="13"/>
      <c r="O27" s="339" t="s">
        <v>1953</v>
      </c>
      <c r="P27" s="18"/>
      <c r="Q27" s="28"/>
    </row>
    <row r="28" spans="1:17" ht="13.15" customHeight="1">
      <c r="A28" s="19">
        <v>27</v>
      </c>
      <c r="B28" s="192" t="s">
        <v>2589</v>
      </c>
      <c r="C28" s="43">
        <v>14</v>
      </c>
      <c r="D28" s="10"/>
      <c r="E28" s="46"/>
      <c r="F28" s="42"/>
      <c r="G28" s="10" t="s">
        <v>2569</v>
      </c>
      <c r="H28" s="10" t="s">
        <v>2570</v>
      </c>
      <c r="I28" s="9"/>
      <c r="J28" s="9"/>
      <c r="K28" s="20"/>
      <c r="L28" s="21"/>
      <c r="M28" s="13"/>
      <c r="N28" s="13"/>
      <c r="O28" s="22"/>
      <c r="P28" s="18"/>
      <c r="Q28" s="28"/>
    </row>
    <row r="29" spans="1:17" ht="13.15" customHeight="1">
      <c r="A29" s="19">
        <v>28</v>
      </c>
      <c r="B29" s="192" t="s">
        <v>2590</v>
      </c>
      <c r="C29" s="43">
        <v>25</v>
      </c>
      <c r="D29" s="10"/>
      <c r="E29" s="46"/>
      <c r="F29" s="42"/>
      <c r="G29" s="10" t="s">
        <v>2569</v>
      </c>
      <c r="H29" s="10" t="s">
        <v>2570</v>
      </c>
      <c r="I29" s="9"/>
      <c r="J29" s="9"/>
      <c r="K29" s="20"/>
      <c r="L29" s="21"/>
      <c r="M29" s="13"/>
      <c r="N29" s="13"/>
      <c r="O29" s="22"/>
      <c r="P29" s="18"/>
      <c r="Q29" s="28"/>
    </row>
    <row r="30" spans="1:17" ht="13.15" customHeight="1">
      <c r="A30" s="19">
        <v>29</v>
      </c>
      <c r="B30" s="192" t="s">
        <v>2591</v>
      </c>
      <c r="C30" s="43">
        <v>15</v>
      </c>
      <c r="D30" s="10"/>
      <c r="E30" s="46"/>
      <c r="F30" s="42"/>
      <c r="G30" s="10" t="s">
        <v>2569</v>
      </c>
      <c r="H30" s="10" t="s">
        <v>2570</v>
      </c>
      <c r="I30" s="9"/>
      <c r="J30" s="9"/>
      <c r="K30" s="20"/>
      <c r="L30" s="21"/>
      <c r="M30" s="13"/>
      <c r="N30" s="13"/>
      <c r="O30" s="22"/>
      <c r="P30" s="18"/>
      <c r="Q30" s="28"/>
    </row>
    <row r="31" spans="1:17" ht="13.15" customHeight="1">
      <c r="A31" s="19">
        <v>30</v>
      </c>
      <c r="B31" s="192" t="s">
        <v>2591</v>
      </c>
      <c r="C31" s="43">
        <v>2</v>
      </c>
      <c r="D31" s="10"/>
      <c r="E31" s="46"/>
      <c r="F31" s="42"/>
      <c r="G31" s="10" t="s">
        <v>2569</v>
      </c>
      <c r="H31" s="10" t="s">
        <v>2570</v>
      </c>
      <c r="I31" s="9"/>
      <c r="J31" s="9"/>
      <c r="K31" s="20"/>
      <c r="L31" s="21"/>
      <c r="M31" s="13"/>
      <c r="N31" s="13"/>
      <c r="O31" s="339" t="s">
        <v>1953</v>
      </c>
      <c r="P31" s="18"/>
      <c r="Q31" s="28"/>
    </row>
    <row r="32" spans="1:17" ht="13.15" customHeight="1">
      <c r="A32" s="19">
        <v>31</v>
      </c>
      <c r="B32" s="192" t="s">
        <v>2592</v>
      </c>
      <c r="C32" s="43">
        <v>13</v>
      </c>
      <c r="D32" s="10"/>
      <c r="E32" s="46"/>
      <c r="F32" s="42"/>
      <c r="G32" s="10" t="s">
        <v>2569</v>
      </c>
      <c r="H32" s="10" t="s">
        <v>2570</v>
      </c>
      <c r="I32" s="9"/>
      <c r="J32" s="9"/>
      <c r="K32" s="20"/>
      <c r="L32" s="21"/>
      <c r="M32" s="13"/>
      <c r="N32" s="13"/>
      <c r="O32" s="22"/>
      <c r="P32" s="18"/>
      <c r="Q32" s="28"/>
    </row>
    <row r="33" spans="1:17" ht="13.15" customHeight="1">
      <c r="A33" s="19">
        <v>32</v>
      </c>
      <c r="B33" s="192" t="s">
        <v>2592</v>
      </c>
      <c r="C33" s="43">
        <v>2</v>
      </c>
      <c r="D33" s="10"/>
      <c r="E33" s="46"/>
      <c r="F33" s="42"/>
      <c r="G33" s="10" t="s">
        <v>2569</v>
      </c>
      <c r="H33" s="10" t="s">
        <v>2570</v>
      </c>
      <c r="I33" s="9"/>
      <c r="J33" s="9"/>
      <c r="K33" s="20"/>
      <c r="L33" s="21"/>
      <c r="M33" s="13"/>
      <c r="N33" s="13"/>
      <c r="O33" s="339" t="s">
        <v>1953</v>
      </c>
      <c r="P33" s="18"/>
      <c r="Q33" s="28"/>
    </row>
    <row r="34" spans="1:17" ht="13.15" customHeight="1">
      <c r="A34" s="19">
        <v>33</v>
      </c>
      <c r="B34" s="192" t="s">
        <v>2593</v>
      </c>
      <c r="C34" s="43">
        <v>2</v>
      </c>
      <c r="D34" s="10"/>
      <c r="E34" s="46"/>
      <c r="F34" s="42"/>
      <c r="G34" s="10" t="s">
        <v>2569</v>
      </c>
      <c r="H34" s="10" t="s">
        <v>2570</v>
      </c>
      <c r="I34" s="9"/>
      <c r="J34" s="9"/>
      <c r="K34" s="20"/>
      <c r="L34" s="21"/>
      <c r="M34" s="13"/>
      <c r="N34" s="13"/>
      <c r="O34" s="22"/>
      <c r="P34" s="18"/>
      <c r="Q34" s="28"/>
    </row>
    <row r="35" spans="1:17">
      <c r="A35" s="19">
        <v>34</v>
      </c>
      <c r="B35" s="192" t="s">
        <v>2594</v>
      </c>
      <c r="C35" s="43">
        <v>8</v>
      </c>
      <c r="D35" s="10"/>
      <c r="E35" s="46"/>
      <c r="F35" s="42"/>
      <c r="G35" s="10" t="s">
        <v>2569</v>
      </c>
      <c r="H35" s="10" t="s">
        <v>2570</v>
      </c>
      <c r="I35" s="9"/>
      <c r="J35" s="9"/>
      <c r="K35" s="20"/>
      <c r="L35" s="21"/>
      <c r="M35" s="13"/>
      <c r="N35" s="13"/>
      <c r="O35" s="22"/>
      <c r="P35" s="18"/>
      <c r="Q35" s="28"/>
    </row>
    <row r="36" spans="1:17" ht="13.15" customHeight="1">
      <c r="A36" s="19">
        <v>35</v>
      </c>
      <c r="B36" s="192" t="s">
        <v>2595</v>
      </c>
      <c r="C36" s="43">
        <v>8</v>
      </c>
      <c r="D36" s="10"/>
      <c r="E36" s="46"/>
      <c r="F36" s="42"/>
      <c r="G36" s="10" t="s">
        <v>2569</v>
      </c>
      <c r="H36" s="10" t="s">
        <v>2570</v>
      </c>
      <c r="I36" s="9"/>
      <c r="J36" s="9"/>
      <c r="K36" s="20"/>
      <c r="L36" s="21"/>
      <c r="M36" s="13"/>
      <c r="N36" s="13"/>
      <c r="O36" s="22"/>
      <c r="P36" s="18"/>
      <c r="Q36" s="28"/>
    </row>
    <row r="37" spans="1:17" ht="13.15" customHeight="1">
      <c r="A37" s="19">
        <v>36</v>
      </c>
      <c r="B37" s="192" t="s">
        <v>2595</v>
      </c>
      <c r="C37" s="43">
        <v>8</v>
      </c>
      <c r="D37" s="10"/>
      <c r="E37" s="46"/>
      <c r="F37" s="42"/>
      <c r="G37" s="10" t="s">
        <v>2569</v>
      </c>
      <c r="H37" s="10" t="s">
        <v>2570</v>
      </c>
      <c r="I37" s="9"/>
      <c r="J37" s="9"/>
      <c r="K37" s="20"/>
      <c r="L37" s="21"/>
      <c r="M37" s="13"/>
      <c r="N37" s="13"/>
      <c r="O37" s="339" t="s">
        <v>1953</v>
      </c>
      <c r="P37" s="18"/>
      <c r="Q37" s="28"/>
    </row>
    <row r="38" spans="1:17" ht="13.15" customHeight="1">
      <c r="A38" s="19">
        <v>37</v>
      </c>
      <c r="B38" s="192" t="s">
        <v>2596</v>
      </c>
      <c r="C38" s="43">
        <v>4</v>
      </c>
      <c r="D38" s="10"/>
      <c r="E38" s="46"/>
      <c r="F38" s="42"/>
      <c r="G38" s="10" t="s">
        <v>2569</v>
      </c>
      <c r="H38" s="10" t="s">
        <v>2570</v>
      </c>
      <c r="I38" s="9"/>
      <c r="J38" s="9"/>
      <c r="K38" s="20"/>
      <c r="L38" s="21"/>
      <c r="M38" s="13"/>
      <c r="N38" s="13"/>
      <c r="O38" s="339" t="s">
        <v>1953</v>
      </c>
      <c r="P38" s="18"/>
      <c r="Q38" s="28"/>
    </row>
    <row r="39" spans="1:17" ht="13.15" customHeight="1">
      <c r="A39" s="19">
        <v>38</v>
      </c>
      <c r="B39" s="192" t="s">
        <v>2597</v>
      </c>
      <c r="C39" s="43">
        <v>5</v>
      </c>
      <c r="D39" s="10"/>
      <c r="E39" s="46"/>
      <c r="F39" s="42"/>
      <c r="G39" s="10" t="s">
        <v>2569</v>
      </c>
      <c r="H39" s="10" t="s">
        <v>2570</v>
      </c>
      <c r="I39" s="9"/>
      <c r="J39" s="9"/>
      <c r="K39" s="20"/>
      <c r="L39" s="21"/>
      <c r="M39" s="13"/>
      <c r="N39" s="13"/>
      <c r="O39" s="339" t="s">
        <v>1953</v>
      </c>
      <c r="P39" s="18"/>
      <c r="Q39" s="28"/>
    </row>
    <row r="40" spans="1:17" ht="13.15" customHeight="1">
      <c r="A40" s="19">
        <v>39</v>
      </c>
      <c r="B40" s="192" t="s">
        <v>2598</v>
      </c>
      <c r="C40" s="43">
        <v>2</v>
      </c>
      <c r="D40" s="10"/>
      <c r="E40" s="46"/>
      <c r="F40" s="42"/>
      <c r="G40" s="10" t="s">
        <v>2569</v>
      </c>
      <c r="H40" s="10" t="s">
        <v>2570</v>
      </c>
      <c r="I40" s="9"/>
      <c r="J40" s="9"/>
      <c r="K40" s="20"/>
      <c r="L40" s="21"/>
      <c r="M40" s="13"/>
      <c r="N40" s="13"/>
      <c r="O40" s="339" t="s">
        <v>1953</v>
      </c>
      <c r="P40" s="18"/>
      <c r="Q40" s="28"/>
    </row>
    <row r="41" spans="1:17" ht="13.15" customHeight="1">
      <c r="A41" s="19">
        <v>40</v>
      </c>
      <c r="B41" s="192" t="s">
        <v>2599</v>
      </c>
      <c r="C41" s="43">
        <v>4</v>
      </c>
      <c r="D41" s="10"/>
      <c r="E41" s="46"/>
      <c r="F41" s="42"/>
      <c r="G41" s="10" t="s">
        <v>2569</v>
      </c>
      <c r="H41" s="10" t="s">
        <v>2570</v>
      </c>
      <c r="I41" s="9"/>
      <c r="J41" s="9"/>
      <c r="K41" s="20"/>
      <c r="L41" s="21"/>
      <c r="M41" s="13"/>
      <c r="N41" s="13"/>
      <c r="O41" s="22"/>
      <c r="P41" s="18"/>
      <c r="Q41" s="28"/>
    </row>
    <row r="42" spans="1:17" ht="13.15" customHeight="1">
      <c r="A42" s="19">
        <v>41</v>
      </c>
      <c r="B42" s="192" t="s">
        <v>2600</v>
      </c>
      <c r="C42" s="43">
        <v>1</v>
      </c>
      <c r="D42" s="10"/>
      <c r="E42" s="46"/>
      <c r="F42" s="42"/>
      <c r="G42" s="10" t="s">
        <v>2569</v>
      </c>
      <c r="H42" s="10" t="s">
        <v>2570</v>
      </c>
      <c r="I42" s="9"/>
      <c r="J42" s="9"/>
      <c r="K42" s="20"/>
      <c r="L42" s="21"/>
      <c r="M42" s="13"/>
      <c r="N42" s="13"/>
      <c r="O42" s="339" t="s">
        <v>1953</v>
      </c>
      <c r="P42" s="18"/>
      <c r="Q42" s="28"/>
    </row>
    <row r="43" spans="1:17" ht="13.15" customHeight="1">
      <c r="A43" s="19">
        <v>42</v>
      </c>
      <c r="B43" s="192" t="s">
        <v>2601</v>
      </c>
      <c r="C43" s="43"/>
      <c r="D43" s="10"/>
      <c r="E43" s="46"/>
      <c r="F43" s="42"/>
      <c r="G43" s="10" t="s">
        <v>2569</v>
      </c>
      <c r="H43" s="10" t="s">
        <v>2570</v>
      </c>
      <c r="I43" s="9"/>
      <c r="J43" s="9"/>
      <c r="K43" s="20"/>
      <c r="L43" s="21"/>
      <c r="M43" s="13"/>
      <c r="N43" s="13"/>
      <c r="O43" s="22"/>
      <c r="P43" s="18"/>
      <c r="Q43" s="28"/>
    </row>
    <row r="44" spans="1:17">
      <c r="A44" s="19">
        <v>43</v>
      </c>
      <c r="B44" s="192" t="s">
        <v>2602</v>
      </c>
      <c r="C44" s="43">
        <v>1</v>
      </c>
      <c r="D44" s="10"/>
      <c r="E44" s="46"/>
      <c r="F44" s="42"/>
      <c r="G44" s="10" t="s">
        <v>2569</v>
      </c>
      <c r="H44" s="10" t="s">
        <v>2570</v>
      </c>
      <c r="I44" s="9"/>
      <c r="J44" s="9"/>
      <c r="K44" s="20"/>
      <c r="L44" s="21"/>
      <c r="M44" s="13"/>
      <c r="N44" s="13"/>
      <c r="O44" s="339" t="s">
        <v>1953</v>
      </c>
      <c r="P44" s="18"/>
      <c r="Q44" s="28"/>
    </row>
    <row r="45" spans="1:17">
      <c r="A45" s="19">
        <v>44</v>
      </c>
      <c r="B45" s="192" t="s">
        <v>2603</v>
      </c>
      <c r="C45" s="43">
        <v>6</v>
      </c>
      <c r="D45" s="10"/>
      <c r="E45" s="46"/>
      <c r="F45" s="42"/>
      <c r="G45" s="10" t="s">
        <v>2569</v>
      </c>
      <c r="H45" s="10" t="s">
        <v>2570</v>
      </c>
      <c r="I45" s="9"/>
      <c r="J45" s="9"/>
      <c r="K45" s="20"/>
      <c r="L45" s="21"/>
      <c r="M45" s="13"/>
      <c r="N45" s="13"/>
      <c r="O45" s="339" t="s">
        <v>1953</v>
      </c>
      <c r="P45" s="18"/>
      <c r="Q45" s="28"/>
    </row>
    <row r="46" spans="1:17">
      <c r="A46" s="19"/>
      <c r="B46" s="20"/>
      <c r="C46" s="43"/>
      <c r="D46" s="10"/>
      <c r="E46" s="46"/>
      <c r="F46" s="42"/>
      <c r="G46" s="10"/>
      <c r="H46" s="10"/>
      <c r="I46" s="9"/>
      <c r="J46" s="9"/>
      <c r="K46" s="20"/>
      <c r="L46" s="21"/>
      <c r="M46" s="13"/>
      <c r="N46" s="13"/>
      <c r="O46" s="22"/>
      <c r="P46" s="18"/>
      <c r="Q46" s="28"/>
    </row>
    <row r="47" spans="1:17">
      <c r="A47" s="312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"/>
  <sheetViews>
    <sheetView zoomScale="80" workbookViewId="0">
      <selection activeCell="F18" sqref="F18"/>
    </sheetView>
  </sheetViews>
  <sheetFormatPr defaultRowHeight="12.75"/>
  <cols>
    <col min="1" max="1" width="5.42578125" customWidth="1"/>
    <col min="2" max="2" width="50.5703125" customWidth="1"/>
    <col min="3" max="3" width="5.5703125" style="35" customWidth="1"/>
    <col min="4" max="4" width="4.140625" customWidth="1"/>
    <col min="5" max="5" width="9" style="47" customWidth="1"/>
    <col min="6" max="6" width="15.5703125" style="29" customWidth="1"/>
    <col min="7" max="7" width="15.5703125" customWidth="1"/>
    <col min="8" max="8" width="29.7109375" customWidth="1"/>
    <col min="9" max="9" width="3.42578125" style="35" customWidth="1"/>
    <col min="10" max="12" width="3" hidden="1" customWidth="1"/>
    <col min="13" max="13" width="5.85546875" style="35" customWidth="1"/>
    <col min="14" max="14" width="5.85546875" customWidth="1"/>
    <col min="15" max="15" width="12.42578125" customWidth="1"/>
    <col min="16" max="16" width="17.7109375" style="17" hidden="1" customWidth="1"/>
    <col min="17" max="17" width="15.570312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15" customHeight="1">
      <c r="A2" s="19">
        <v>1</v>
      </c>
      <c r="B2" s="398" t="s">
        <v>2983</v>
      </c>
      <c r="C2" s="398">
        <v>1</v>
      </c>
      <c r="D2" s="399"/>
      <c r="E2" s="400">
        <v>1996</v>
      </c>
      <c r="F2" s="401"/>
      <c r="G2" s="399" t="s">
        <v>2984</v>
      </c>
      <c r="H2" s="399" t="s">
        <v>2985</v>
      </c>
      <c r="I2" s="402"/>
      <c r="J2" s="402"/>
      <c r="K2" s="398"/>
      <c r="L2" s="403"/>
      <c r="M2" s="404"/>
      <c r="N2" s="404"/>
      <c r="O2" s="373"/>
      <c r="P2" s="18"/>
      <c r="Q2" s="28"/>
    </row>
    <row r="3" spans="1:17" ht="13.15" customHeight="1">
      <c r="A3" s="19">
        <v>2</v>
      </c>
      <c r="B3" s="398" t="s">
        <v>2986</v>
      </c>
      <c r="C3" s="398">
        <v>1</v>
      </c>
      <c r="D3" s="399"/>
      <c r="E3" s="400">
        <v>2012</v>
      </c>
      <c r="F3" s="401"/>
      <c r="G3" s="399" t="s">
        <v>2984</v>
      </c>
      <c r="H3" s="399" t="s">
        <v>2985</v>
      </c>
      <c r="I3" s="402"/>
      <c r="J3" s="402"/>
      <c r="K3" s="398"/>
      <c r="L3" s="403"/>
      <c r="M3" s="404"/>
      <c r="N3" s="404"/>
      <c r="O3" s="375"/>
      <c r="P3" s="376"/>
      <c r="Q3" s="377"/>
    </row>
    <row r="4" spans="1:17" ht="13.15" customHeight="1">
      <c r="A4" s="19">
        <v>3</v>
      </c>
      <c r="B4" s="405" t="s">
        <v>2987</v>
      </c>
      <c r="C4" s="398">
        <v>1</v>
      </c>
      <c r="D4" s="399"/>
      <c r="E4" s="406">
        <v>2012</v>
      </c>
      <c r="F4" s="401"/>
      <c r="G4" s="399" t="s">
        <v>2984</v>
      </c>
      <c r="H4" s="399" t="s">
        <v>2985</v>
      </c>
      <c r="I4" s="402"/>
      <c r="J4" s="402"/>
      <c r="K4" s="398"/>
      <c r="L4" s="403"/>
      <c r="M4" s="404"/>
      <c r="N4" s="404"/>
      <c r="O4" s="375"/>
      <c r="P4" s="376"/>
      <c r="Q4" s="377"/>
    </row>
    <row r="5" spans="1:17" ht="13.15" customHeight="1">
      <c r="A5" s="19">
        <v>4</v>
      </c>
      <c r="B5" s="398" t="s">
        <v>2988</v>
      </c>
      <c r="C5" s="398">
        <v>1</v>
      </c>
      <c r="D5" s="399"/>
      <c r="E5" s="406">
        <v>2012</v>
      </c>
      <c r="F5" s="407"/>
      <c r="G5" s="399" t="s">
        <v>2984</v>
      </c>
      <c r="H5" s="399" t="s">
        <v>2985</v>
      </c>
      <c r="I5" s="402"/>
      <c r="J5" s="402"/>
      <c r="K5" s="398"/>
      <c r="L5" s="403"/>
      <c r="M5" s="404"/>
      <c r="N5" s="404"/>
      <c r="O5" s="373"/>
      <c r="P5" s="18"/>
      <c r="Q5" s="28"/>
    </row>
    <row r="6" spans="1:17" ht="13.15" customHeight="1">
      <c r="A6" s="19">
        <v>5</v>
      </c>
      <c r="B6" s="398" t="s">
        <v>2989</v>
      </c>
      <c r="C6" s="398">
        <v>1</v>
      </c>
      <c r="D6" s="399"/>
      <c r="E6" s="406">
        <v>2012</v>
      </c>
      <c r="F6" s="408"/>
      <c r="G6" s="399" t="s">
        <v>2984</v>
      </c>
      <c r="H6" s="399" t="s">
        <v>2985</v>
      </c>
      <c r="I6" s="402"/>
      <c r="J6" s="402"/>
      <c r="K6" s="398"/>
      <c r="L6" s="403"/>
      <c r="M6" s="404"/>
      <c r="N6" s="404"/>
      <c r="O6" s="373"/>
      <c r="P6" s="18"/>
      <c r="Q6" s="28"/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22"/>
  <sheetViews>
    <sheetView zoomScale="80" workbookViewId="0">
      <pane ySplit="1" topLeftCell="A197" activePane="bottomLeft" state="frozen"/>
      <selection pane="bottomLeft" activeCell="N103" sqref="N103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5.85546875" bestFit="1" customWidth="1"/>
    <col min="6" max="6" width="14.7109375" style="24" customWidth="1"/>
    <col min="7" max="7" width="10.140625" bestFit="1" customWidth="1"/>
    <col min="8" max="8" width="29.7109375" bestFit="1" customWidth="1"/>
    <col min="9" max="9" width="3.5703125" bestFit="1" customWidth="1"/>
    <col min="10" max="12" width="3" hidden="1" customWidth="1"/>
    <col min="13" max="14" width="5.85546875" bestFit="1" customWidth="1"/>
    <col min="15" max="15" width="11.7109375" customWidth="1"/>
    <col min="16" max="16" width="11.7109375" style="29" customWidth="1"/>
  </cols>
  <sheetData>
    <row r="1" spans="1:16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2" t="s">
        <v>177</v>
      </c>
      <c r="F1" s="23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27" t="s">
        <v>187</v>
      </c>
    </row>
    <row r="2" spans="1:16">
      <c r="A2" s="19">
        <v>1</v>
      </c>
      <c r="B2" s="409" t="s">
        <v>706</v>
      </c>
      <c r="C2" s="410">
        <v>5</v>
      </c>
      <c r="D2" s="386" t="s">
        <v>188</v>
      </c>
      <c r="E2" s="386"/>
      <c r="F2" s="411"/>
      <c r="G2" s="386"/>
      <c r="H2" s="412" t="s">
        <v>707</v>
      </c>
      <c r="I2" s="9"/>
      <c r="J2" s="9"/>
      <c r="K2" s="11"/>
      <c r="L2" s="12"/>
      <c r="M2" s="13"/>
      <c r="N2" s="13"/>
      <c r="O2" s="14"/>
      <c r="P2" s="28"/>
    </row>
    <row r="3" spans="1:16">
      <c r="A3" s="19">
        <f t="shared" ref="A3:A28" si="0">A2+1</f>
        <v>2</v>
      </c>
      <c r="B3" s="409" t="s">
        <v>708</v>
      </c>
      <c r="C3" s="410">
        <v>4</v>
      </c>
      <c r="D3" s="386" t="s">
        <v>188</v>
      </c>
      <c r="E3" s="386"/>
      <c r="F3" s="411"/>
      <c r="G3" s="386"/>
      <c r="H3" s="412" t="s">
        <v>709</v>
      </c>
      <c r="I3" s="9"/>
      <c r="J3" s="9"/>
      <c r="K3" s="11"/>
      <c r="L3" s="12"/>
      <c r="M3" s="13"/>
      <c r="N3" s="13"/>
      <c r="O3" s="14"/>
      <c r="P3" s="28"/>
    </row>
    <row r="4" spans="1:16">
      <c r="A4" s="19">
        <f t="shared" si="0"/>
        <v>3</v>
      </c>
      <c r="B4" s="409" t="s">
        <v>422</v>
      </c>
      <c r="C4" s="410">
        <v>4</v>
      </c>
      <c r="D4" s="386" t="s">
        <v>188</v>
      </c>
      <c r="E4" s="386"/>
      <c r="F4" s="411"/>
      <c r="G4" s="386"/>
      <c r="H4" s="412" t="s">
        <v>709</v>
      </c>
      <c r="I4" s="9"/>
      <c r="J4" s="9"/>
      <c r="K4" s="11"/>
      <c r="L4" s="12"/>
      <c r="M4" s="13"/>
      <c r="N4" s="13"/>
      <c r="O4" s="14"/>
      <c r="P4" s="28"/>
    </row>
    <row r="5" spans="1:16">
      <c r="A5" s="19">
        <f t="shared" si="0"/>
        <v>4</v>
      </c>
      <c r="B5" s="409" t="s">
        <v>423</v>
      </c>
      <c r="C5" s="410">
        <v>6</v>
      </c>
      <c r="D5" s="386" t="s">
        <v>188</v>
      </c>
      <c r="E5" s="386"/>
      <c r="F5" s="411"/>
      <c r="G5" s="386"/>
      <c r="H5" s="412" t="s">
        <v>709</v>
      </c>
      <c r="I5" s="9"/>
      <c r="J5" s="9"/>
      <c r="K5" s="11"/>
      <c r="L5" s="12"/>
      <c r="M5" s="13"/>
      <c r="N5" s="13"/>
      <c r="O5" s="14"/>
      <c r="P5" s="28"/>
    </row>
    <row r="6" spans="1:16">
      <c r="A6" s="19">
        <f t="shared" si="0"/>
        <v>5</v>
      </c>
      <c r="B6" s="409" t="s">
        <v>424</v>
      </c>
      <c r="C6" s="410">
        <v>1</v>
      </c>
      <c r="D6" s="386" t="s">
        <v>188</v>
      </c>
      <c r="E6" s="386"/>
      <c r="F6" s="411"/>
      <c r="G6" s="386"/>
      <c r="H6" s="412" t="s">
        <v>710</v>
      </c>
      <c r="I6" s="9"/>
      <c r="J6" s="9"/>
      <c r="K6" s="11"/>
      <c r="L6" s="12"/>
      <c r="M6" s="13"/>
      <c r="N6" s="13"/>
      <c r="O6" s="14"/>
      <c r="P6" s="28"/>
    </row>
    <row r="7" spans="1:16">
      <c r="A7" s="19">
        <f t="shared" si="0"/>
        <v>6</v>
      </c>
      <c r="B7" s="409" t="s">
        <v>425</v>
      </c>
      <c r="C7" s="410">
        <v>1</v>
      </c>
      <c r="D7" s="386" t="s">
        <v>188</v>
      </c>
      <c r="E7" s="386"/>
      <c r="F7" s="411"/>
      <c r="G7" s="386"/>
      <c r="H7" s="412" t="s">
        <v>710</v>
      </c>
      <c r="I7" s="9"/>
      <c r="J7" s="9"/>
      <c r="K7" s="11"/>
      <c r="L7" s="12"/>
      <c r="M7" s="13"/>
      <c r="N7" s="13"/>
      <c r="O7" s="14"/>
      <c r="P7" s="28"/>
    </row>
    <row r="8" spans="1:16">
      <c r="A8" s="19">
        <f t="shared" si="0"/>
        <v>7</v>
      </c>
      <c r="B8" s="409" t="s">
        <v>426</v>
      </c>
      <c r="C8" s="410">
        <v>1</v>
      </c>
      <c r="D8" s="386" t="s">
        <v>188</v>
      </c>
      <c r="E8" s="386"/>
      <c r="F8" s="411"/>
      <c r="G8" s="386"/>
      <c r="H8" s="412" t="s">
        <v>709</v>
      </c>
      <c r="I8" s="9"/>
      <c r="J8" s="9"/>
      <c r="K8" s="11"/>
      <c r="L8" s="12"/>
      <c r="M8" s="13"/>
      <c r="N8" s="13"/>
      <c r="O8" s="14"/>
      <c r="P8" s="28"/>
    </row>
    <row r="9" spans="1:16">
      <c r="A9" s="19">
        <f t="shared" si="0"/>
        <v>8</v>
      </c>
      <c r="B9" s="409" t="s">
        <v>426</v>
      </c>
      <c r="C9" s="410">
        <v>1</v>
      </c>
      <c r="D9" s="386" t="s">
        <v>188</v>
      </c>
      <c r="E9" s="386"/>
      <c r="F9" s="411"/>
      <c r="G9" s="386"/>
      <c r="H9" s="412" t="s">
        <v>709</v>
      </c>
      <c r="I9" s="9"/>
      <c r="J9" s="9"/>
      <c r="K9" s="11"/>
      <c r="L9" s="12"/>
      <c r="M9" s="13"/>
      <c r="N9" s="13"/>
      <c r="O9" s="14"/>
      <c r="P9" s="28"/>
    </row>
    <row r="10" spans="1:16">
      <c r="A10" s="19">
        <f t="shared" si="0"/>
        <v>9</v>
      </c>
      <c r="B10" s="409" t="s">
        <v>427</v>
      </c>
      <c r="C10" s="410">
        <v>1</v>
      </c>
      <c r="D10" s="386" t="s">
        <v>188</v>
      </c>
      <c r="E10" s="386"/>
      <c r="F10" s="411"/>
      <c r="G10" s="386"/>
      <c r="H10" s="412" t="s">
        <v>711</v>
      </c>
      <c r="I10" s="9"/>
      <c r="J10" s="9"/>
      <c r="K10" s="11"/>
      <c r="L10" s="12"/>
      <c r="M10" s="13"/>
      <c r="N10" s="13"/>
      <c r="O10" s="14"/>
      <c r="P10" s="28"/>
    </row>
    <row r="11" spans="1:16">
      <c r="A11" s="19">
        <f t="shared" si="0"/>
        <v>10</v>
      </c>
      <c r="B11" s="409" t="s">
        <v>712</v>
      </c>
      <c r="C11" s="410">
        <v>1</v>
      </c>
      <c r="D11" s="386" t="s">
        <v>188</v>
      </c>
      <c r="E11" s="386"/>
      <c r="F11" s="411"/>
      <c r="G11" s="386"/>
      <c r="H11" s="412" t="s">
        <v>709</v>
      </c>
      <c r="I11" s="9"/>
      <c r="J11" s="9"/>
      <c r="K11" s="11"/>
      <c r="L11" s="12"/>
      <c r="M11" s="13"/>
      <c r="N11" s="13"/>
      <c r="O11" s="14"/>
      <c r="P11" s="28"/>
    </row>
    <row r="12" spans="1:16" ht="25.5">
      <c r="A12" s="19">
        <f t="shared" si="0"/>
        <v>11</v>
      </c>
      <c r="B12" s="409" t="s">
        <v>428</v>
      </c>
      <c r="C12" s="410">
        <v>1</v>
      </c>
      <c r="D12" s="386" t="s">
        <v>188</v>
      </c>
      <c r="E12" s="386"/>
      <c r="F12" s="411"/>
      <c r="G12" s="386"/>
      <c r="H12" s="413" t="s">
        <v>2990</v>
      </c>
      <c r="I12" s="9"/>
      <c r="J12" s="9"/>
      <c r="K12" s="11"/>
      <c r="L12" s="12"/>
      <c r="M12" s="13"/>
      <c r="N12" s="13"/>
      <c r="O12" s="14"/>
      <c r="P12" s="28"/>
    </row>
    <row r="13" spans="1:16">
      <c r="A13" s="19">
        <f t="shared" si="0"/>
        <v>12</v>
      </c>
      <c r="B13" s="409" t="s">
        <v>428</v>
      </c>
      <c r="C13" s="410">
        <v>1</v>
      </c>
      <c r="D13" s="386" t="s">
        <v>188</v>
      </c>
      <c r="E13" s="386"/>
      <c r="F13" s="411"/>
      <c r="G13" s="386"/>
      <c r="H13" s="412" t="s">
        <v>709</v>
      </c>
      <c r="I13" s="9"/>
      <c r="J13" s="9"/>
      <c r="K13" s="11"/>
      <c r="L13" s="12"/>
      <c r="M13" s="13"/>
      <c r="N13" s="13"/>
      <c r="O13" s="14"/>
      <c r="P13" s="28"/>
    </row>
    <row r="14" spans="1:16">
      <c r="A14" s="19">
        <f t="shared" si="0"/>
        <v>13</v>
      </c>
      <c r="B14" s="409" t="s">
        <v>429</v>
      </c>
      <c r="C14" s="410">
        <v>1</v>
      </c>
      <c r="D14" s="386" t="s">
        <v>188</v>
      </c>
      <c r="E14" s="386"/>
      <c r="F14" s="411"/>
      <c r="G14" s="388"/>
      <c r="H14" s="412" t="s">
        <v>709</v>
      </c>
      <c r="I14" s="9"/>
      <c r="J14" s="9"/>
      <c r="K14" s="11"/>
      <c r="L14" s="12"/>
      <c r="M14" s="13"/>
      <c r="N14" s="13"/>
      <c r="O14" s="14"/>
      <c r="P14" s="28"/>
    </row>
    <row r="15" spans="1:16">
      <c r="A15" s="19">
        <f t="shared" si="0"/>
        <v>14</v>
      </c>
      <c r="B15" s="409" t="s">
        <v>430</v>
      </c>
      <c r="C15" s="410">
        <v>1</v>
      </c>
      <c r="D15" s="386" t="s">
        <v>188</v>
      </c>
      <c r="E15" s="386"/>
      <c r="F15" s="411"/>
      <c r="G15" s="388"/>
      <c r="H15" s="412" t="s">
        <v>709</v>
      </c>
      <c r="I15" s="9"/>
      <c r="J15" s="9"/>
      <c r="K15" s="11"/>
      <c r="L15" s="12"/>
      <c r="M15" s="13"/>
      <c r="N15" s="13"/>
      <c r="O15" s="14"/>
      <c r="P15" s="28"/>
    </row>
    <row r="16" spans="1:16">
      <c r="A16" s="19">
        <f t="shared" si="0"/>
        <v>15</v>
      </c>
      <c r="B16" s="409" t="s">
        <v>431</v>
      </c>
      <c r="C16" s="410">
        <v>1</v>
      </c>
      <c r="D16" s="386" t="s">
        <v>188</v>
      </c>
      <c r="E16" s="386"/>
      <c r="F16" s="411"/>
      <c r="G16" s="388"/>
      <c r="H16" s="412" t="s">
        <v>709</v>
      </c>
      <c r="I16" s="9"/>
      <c r="J16" s="9"/>
      <c r="K16" s="11"/>
      <c r="L16" s="12"/>
      <c r="M16" s="13"/>
      <c r="N16" s="13"/>
      <c r="O16" s="14"/>
      <c r="P16" s="28"/>
    </row>
    <row r="17" spans="1:16">
      <c r="A17" s="19">
        <f t="shared" si="0"/>
        <v>16</v>
      </c>
      <c r="B17" s="409" t="s">
        <v>432</v>
      </c>
      <c r="C17" s="410">
        <v>1</v>
      </c>
      <c r="D17" s="386" t="s">
        <v>188</v>
      </c>
      <c r="E17" s="386"/>
      <c r="F17" s="411"/>
      <c r="G17" s="388"/>
      <c r="H17" s="412" t="s">
        <v>709</v>
      </c>
      <c r="I17" s="9"/>
      <c r="J17" s="9"/>
      <c r="K17" s="11"/>
      <c r="L17" s="12"/>
      <c r="M17" s="13"/>
      <c r="N17" s="13"/>
      <c r="O17" s="14"/>
      <c r="P17" s="28"/>
    </row>
    <row r="18" spans="1:16">
      <c r="A18" s="19">
        <f t="shared" si="0"/>
        <v>17</v>
      </c>
      <c r="B18" s="409" t="s">
        <v>433</v>
      </c>
      <c r="C18" s="410">
        <v>19</v>
      </c>
      <c r="D18" s="386" t="s">
        <v>188</v>
      </c>
      <c r="E18" s="386"/>
      <c r="F18" s="411"/>
      <c r="G18" s="388"/>
      <c r="H18" s="412" t="s">
        <v>713</v>
      </c>
      <c r="I18" s="9"/>
      <c r="J18" s="9"/>
      <c r="K18" s="11"/>
      <c r="L18" s="12"/>
      <c r="M18" s="13"/>
      <c r="N18" s="13"/>
      <c r="O18" s="14"/>
      <c r="P18" s="28"/>
    </row>
    <row r="19" spans="1:16">
      <c r="A19" s="19">
        <f t="shared" si="0"/>
        <v>18</v>
      </c>
      <c r="B19" s="409" t="s">
        <v>434</v>
      </c>
      <c r="C19" s="410">
        <v>1</v>
      </c>
      <c r="D19" s="386" t="s">
        <v>188</v>
      </c>
      <c r="E19" s="386"/>
      <c r="F19" s="411"/>
      <c r="G19" s="388"/>
      <c r="H19" s="414" t="s">
        <v>709</v>
      </c>
      <c r="I19" s="9"/>
      <c r="J19" s="9"/>
      <c r="K19" s="11"/>
      <c r="L19" s="12"/>
      <c r="M19" s="13"/>
      <c r="N19" s="13"/>
      <c r="O19" s="14"/>
      <c r="P19" s="28"/>
    </row>
    <row r="20" spans="1:16">
      <c r="A20" s="19">
        <f t="shared" si="0"/>
        <v>19</v>
      </c>
      <c r="B20" s="409" t="s">
        <v>714</v>
      </c>
      <c r="C20" s="410">
        <v>2</v>
      </c>
      <c r="D20" s="386" t="s">
        <v>188</v>
      </c>
      <c r="E20" s="386"/>
      <c r="F20" s="411"/>
      <c r="G20" s="388"/>
      <c r="H20" s="412" t="s">
        <v>709</v>
      </c>
      <c r="I20" s="9"/>
      <c r="J20" s="9"/>
      <c r="K20" s="11"/>
      <c r="L20" s="12"/>
      <c r="M20" s="13"/>
      <c r="N20" s="13"/>
      <c r="O20" s="14"/>
      <c r="P20" s="28"/>
    </row>
    <row r="21" spans="1:16">
      <c r="A21" s="19">
        <f t="shared" si="0"/>
        <v>20</v>
      </c>
      <c r="B21" s="409" t="s">
        <v>435</v>
      </c>
      <c r="C21" s="410">
        <v>2</v>
      </c>
      <c r="D21" s="386" t="s">
        <v>188</v>
      </c>
      <c r="E21" s="386"/>
      <c r="F21" s="411"/>
      <c r="G21" s="388"/>
      <c r="H21" s="412" t="s">
        <v>709</v>
      </c>
      <c r="I21" s="9"/>
      <c r="J21" s="9"/>
      <c r="K21" s="11"/>
      <c r="L21" s="12"/>
      <c r="M21" s="13"/>
      <c r="N21" s="13"/>
      <c r="O21" s="14"/>
      <c r="P21" s="28"/>
    </row>
    <row r="22" spans="1:16" ht="25.5">
      <c r="A22" s="19">
        <f t="shared" si="0"/>
        <v>21</v>
      </c>
      <c r="B22" s="409" t="s">
        <v>715</v>
      </c>
      <c r="C22" s="410">
        <v>1</v>
      </c>
      <c r="D22" s="386" t="s">
        <v>195</v>
      </c>
      <c r="E22" s="386">
        <v>1986</v>
      </c>
      <c r="F22" s="411">
        <v>700000</v>
      </c>
      <c r="G22" s="388"/>
      <c r="H22" s="413" t="s">
        <v>2991</v>
      </c>
      <c r="I22" s="9"/>
      <c r="J22" s="9"/>
      <c r="K22" s="11"/>
      <c r="L22" s="12"/>
      <c r="M22" s="13"/>
      <c r="N22" s="13"/>
      <c r="O22" s="14"/>
      <c r="P22" s="28"/>
    </row>
    <row r="23" spans="1:16" ht="25.5">
      <c r="A23" s="19">
        <f t="shared" si="0"/>
        <v>22</v>
      </c>
      <c r="B23" s="437" t="s">
        <v>716</v>
      </c>
      <c r="C23" s="410">
        <v>5</v>
      </c>
      <c r="D23" s="386" t="s">
        <v>195</v>
      </c>
      <c r="E23" s="386">
        <v>1987</v>
      </c>
      <c r="F23" s="646">
        <v>1181000</v>
      </c>
      <c r="G23" s="388"/>
      <c r="H23" s="412" t="s">
        <v>709</v>
      </c>
      <c r="I23" s="9"/>
      <c r="J23" s="9"/>
      <c r="K23" s="11"/>
      <c r="L23" s="12"/>
      <c r="M23" s="13"/>
      <c r="N23" s="13"/>
      <c r="O23" s="14"/>
      <c r="P23" s="28"/>
    </row>
    <row r="24" spans="1:16">
      <c r="A24" s="19">
        <f t="shared" si="0"/>
        <v>23</v>
      </c>
      <c r="B24" s="409" t="s">
        <v>436</v>
      </c>
      <c r="C24" s="410">
        <v>1</v>
      </c>
      <c r="D24" s="386" t="s">
        <v>195</v>
      </c>
      <c r="E24" s="386"/>
      <c r="F24" s="646"/>
      <c r="G24" s="388"/>
      <c r="H24" s="414" t="s">
        <v>2992</v>
      </c>
      <c r="I24" s="9"/>
      <c r="J24" s="9"/>
      <c r="K24" s="11"/>
      <c r="L24" s="12"/>
      <c r="M24" s="13"/>
      <c r="N24" s="13"/>
      <c r="O24" s="14"/>
      <c r="P24" s="28"/>
    </row>
    <row r="25" spans="1:16" ht="25.5">
      <c r="A25" s="19">
        <f t="shared" si="0"/>
        <v>24</v>
      </c>
      <c r="B25" s="409" t="s">
        <v>717</v>
      </c>
      <c r="C25" s="410">
        <v>1</v>
      </c>
      <c r="D25" s="386" t="s">
        <v>195</v>
      </c>
      <c r="E25" s="386"/>
      <c r="F25" s="411"/>
      <c r="G25" s="388"/>
      <c r="H25" s="414" t="s">
        <v>2993</v>
      </c>
      <c r="I25" s="9"/>
      <c r="J25" s="9"/>
      <c r="K25" s="11"/>
      <c r="L25" s="12"/>
      <c r="M25" s="13"/>
      <c r="N25" s="13"/>
      <c r="O25" s="14"/>
      <c r="P25" s="28"/>
    </row>
    <row r="26" spans="1:16">
      <c r="A26" s="19">
        <f t="shared" si="0"/>
        <v>25</v>
      </c>
      <c r="B26" s="415" t="s">
        <v>437</v>
      </c>
      <c r="C26" s="410">
        <v>1</v>
      </c>
      <c r="D26" s="386" t="s">
        <v>195</v>
      </c>
      <c r="E26" s="386"/>
      <c r="F26" s="411"/>
      <c r="G26" s="388"/>
      <c r="H26" s="412" t="s">
        <v>709</v>
      </c>
      <c r="I26" s="9"/>
      <c r="J26" s="9"/>
      <c r="K26" s="11"/>
      <c r="L26" s="12"/>
      <c r="M26" s="13"/>
      <c r="N26" s="13"/>
      <c r="O26" s="14"/>
      <c r="P26" s="28"/>
    </row>
    <row r="27" spans="1:16">
      <c r="A27" s="19">
        <f t="shared" si="0"/>
        <v>26</v>
      </c>
      <c r="B27" s="409" t="s">
        <v>438</v>
      </c>
      <c r="C27" s="410">
        <v>1</v>
      </c>
      <c r="D27" s="386" t="s">
        <v>195</v>
      </c>
      <c r="E27" s="386"/>
      <c r="F27" s="411"/>
      <c r="G27" s="388"/>
      <c r="H27" s="414" t="s">
        <v>2994</v>
      </c>
      <c r="I27" s="9"/>
      <c r="J27" s="9"/>
      <c r="K27" s="11"/>
      <c r="L27" s="12"/>
      <c r="M27" s="13"/>
      <c r="N27" s="13"/>
      <c r="O27" s="14"/>
      <c r="P27" s="28"/>
    </row>
    <row r="28" spans="1:16">
      <c r="A28" s="19">
        <f t="shared" si="0"/>
        <v>27</v>
      </c>
      <c r="B28" s="409" t="s">
        <v>2008</v>
      </c>
      <c r="C28" s="410">
        <v>1</v>
      </c>
      <c r="D28" s="386" t="s">
        <v>195</v>
      </c>
      <c r="E28" s="386">
        <v>1984</v>
      </c>
      <c r="F28" s="411">
        <v>313644</v>
      </c>
      <c r="G28" s="388"/>
      <c r="H28" s="413" t="s">
        <v>2995</v>
      </c>
      <c r="I28" s="9"/>
      <c r="J28" s="9"/>
      <c r="K28" s="11"/>
      <c r="L28" s="12"/>
      <c r="M28" s="13"/>
      <c r="N28" s="13"/>
      <c r="O28" s="14"/>
      <c r="P28" s="28"/>
    </row>
    <row r="29" spans="1:16">
      <c r="A29" s="19">
        <f t="shared" ref="A29:A91" si="1">A28+1</f>
        <v>28</v>
      </c>
      <c r="B29" s="409" t="s">
        <v>2090</v>
      </c>
      <c r="C29" s="410">
        <v>1</v>
      </c>
      <c r="D29" s="386" t="s">
        <v>195</v>
      </c>
      <c r="E29" s="386">
        <v>1986</v>
      </c>
      <c r="F29" s="411">
        <v>13500</v>
      </c>
      <c r="G29" s="388"/>
      <c r="H29" s="412" t="s">
        <v>709</v>
      </c>
      <c r="I29" s="9"/>
      <c r="J29" s="9"/>
      <c r="K29" s="11"/>
      <c r="L29" s="12"/>
      <c r="M29" s="13"/>
      <c r="N29" s="13"/>
      <c r="O29" s="14"/>
      <c r="P29" s="28"/>
    </row>
    <row r="30" spans="1:16">
      <c r="A30" s="19">
        <f t="shared" si="1"/>
        <v>29</v>
      </c>
      <c r="B30" s="409" t="s">
        <v>718</v>
      </c>
      <c r="C30" s="410">
        <v>1</v>
      </c>
      <c r="D30" s="386" t="s">
        <v>195</v>
      </c>
      <c r="E30" s="386"/>
      <c r="F30" s="411"/>
      <c r="G30" s="388"/>
      <c r="H30" s="412" t="s">
        <v>713</v>
      </c>
      <c r="I30" s="9"/>
      <c r="J30" s="9"/>
      <c r="K30" s="11"/>
      <c r="L30" s="12"/>
      <c r="M30" s="13"/>
      <c r="N30" s="13"/>
      <c r="O30" s="14"/>
      <c r="P30" s="28"/>
    </row>
    <row r="31" spans="1:16" ht="25.5">
      <c r="A31" s="19">
        <f t="shared" si="1"/>
        <v>30</v>
      </c>
      <c r="B31" s="409" t="s">
        <v>719</v>
      </c>
      <c r="C31" s="410">
        <v>1</v>
      </c>
      <c r="D31" s="386" t="s">
        <v>195</v>
      </c>
      <c r="E31" s="386"/>
      <c r="F31" s="411"/>
      <c r="G31" s="388"/>
      <c r="H31" s="413" t="s">
        <v>2996</v>
      </c>
      <c r="I31" s="9"/>
      <c r="J31" s="9"/>
      <c r="K31" s="11"/>
      <c r="L31" s="12"/>
      <c r="M31" s="13"/>
      <c r="N31" s="13"/>
      <c r="O31" s="14"/>
      <c r="P31" s="28"/>
    </row>
    <row r="32" spans="1:16" ht="25.5">
      <c r="A32" s="19">
        <f t="shared" si="1"/>
        <v>31</v>
      </c>
      <c r="B32" s="409" t="s">
        <v>720</v>
      </c>
      <c r="C32" s="410">
        <v>1</v>
      </c>
      <c r="D32" s="386" t="s">
        <v>195</v>
      </c>
      <c r="E32" s="386">
        <v>1988</v>
      </c>
      <c r="F32" s="411">
        <v>159000</v>
      </c>
      <c r="G32" s="388"/>
      <c r="H32" s="413" t="s">
        <v>2997</v>
      </c>
      <c r="I32" s="9"/>
      <c r="J32" s="9"/>
      <c r="K32" s="11"/>
      <c r="L32" s="12"/>
      <c r="M32" s="13"/>
      <c r="N32" s="13"/>
      <c r="O32" s="14"/>
      <c r="P32" s="28"/>
    </row>
    <row r="33" spans="1:16">
      <c r="A33" s="19">
        <f t="shared" si="1"/>
        <v>32</v>
      </c>
      <c r="B33" s="409" t="s">
        <v>721</v>
      </c>
      <c r="C33" s="410">
        <v>3</v>
      </c>
      <c r="D33" s="386" t="s">
        <v>195</v>
      </c>
      <c r="E33" s="386">
        <v>1989</v>
      </c>
      <c r="F33" s="411">
        <v>2440000</v>
      </c>
      <c r="G33" s="388"/>
      <c r="H33" s="413" t="s">
        <v>2995</v>
      </c>
      <c r="I33" s="9"/>
      <c r="J33" s="9"/>
      <c r="K33" s="11"/>
      <c r="L33" s="12"/>
      <c r="M33" s="13"/>
      <c r="N33" s="13"/>
      <c r="O33" s="14"/>
      <c r="P33" s="28"/>
    </row>
    <row r="34" spans="1:16">
      <c r="A34" s="19">
        <f t="shared" si="1"/>
        <v>33</v>
      </c>
      <c r="B34" s="416" t="s">
        <v>2091</v>
      </c>
      <c r="C34" s="417">
        <v>1</v>
      </c>
      <c r="D34" s="388"/>
      <c r="E34" s="647" t="s">
        <v>722</v>
      </c>
      <c r="F34" s="647"/>
      <c r="G34" s="647"/>
      <c r="H34" s="412" t="s">
        <v>713</v>
      </c>
      <c r="I34" s="9"/>
      <c r="J34" s="9"/>
      <c r="K34" s="11"/>
      <c r="L34" s="12"/>
      <c r="M34" s="13"/>
      <c r="N34" s="13"/>
      <c r="O34" s="14"/>
      <c r="P34" s="28"/>
    </row>
    <row r="35" spans="1:16">
      <c r="A35" s="19">
        <f t="shared" si="1"/>
        <v>34</v>
      </c>
      <c r="B35" s="409" t="s">
        <v>723</v>
      </c>
      <c r="C35" s="410">
        <v>3</v>
      </c>
      <c r="D35" s="386" t="s">
        <v>195</v>
      </c>
      <c r="E35" s="386">
        <v>1992</v>
      </c>
      <c r="F35" s="411">
        <v>394500</v>
      </c>
      <c r="G35" s="388"/>
      <c r="H35" s="412" t="s">
        <v>724</v>
      </c>
      <c r="I35" s="9"/>
      <c r="J35" s="9"/>
      <c r="K35" s="11"/>
      <c r="L35" s="12"/>
      <c r="M35" s="13"/>
      <c r="N35" s="13"/>
      <c r="O35" s="14"/>
      <c r="P35" s="28"/>
    </row>
    <row r="36" spans="1:16">
      <c r="A36" s="19">
        <f t="shared" si="1"/>
        <v>35</v>
      </c>
      <c r="B36" s="409" t="s">
        <v>725</v>
      </c>
      <c r="C36" s="410">
        <v>1</v>
      </c>
      <c r="D36" s="386" t="s">
        <v>188</v>
      </c>
      <c r="E36" s="386"/>
      <c r="F36" s="411"/>
      <c r="G36" s="388"/>
      <c r="H36" s="412" t="s">
        <v>726</v>
      </c>
      <c r="I36" s="9"/>
      <c r="J36" s="9"/>
      <c r="K36" s="11"/>
      <c r="L36" s="12"/>
      <c r="M36" s="13"/>
      <c r="N36" s="13"/>
      <c r="O36" s="14"/>
      <c r="P36" s="28"/>
    </row>
    <row r="37" spans="1:16">
      <c r="A37" s="19">
        <f t="shared" si="1"/>
        <v>36</v>
      </c>
      <c r="B37" s="409" t="s">
        <v>2092</v>
      </c>
      <c r="C37" s="410">
        <v>1</v>
      </c>
      <c r="D37" s="386" t="s">
        <v>188</v>
      </c>
      <c r="E37" s="386"/>
      <c r="F37" s="411"/>
      <c r="G37" s="388"/>
      <c r="H37" s="412" t="s">
        <v>709</v>
      </c>
      <c r="I37" s="9"/>
      <c r="J37" s="9"/>
      <c r="K37" s="11"/>
      <c r="L37" s="12"/>
      <c r="M37" s="13"/>
      <c r="N37" s="13"/>
      <c r="O37" s="14"/>
      <c r="P37" s="28"/>
    </row>
    <row r="38" spans="1:16">
      <c r="A38" s="19">
        <f t="shared" si="1"/>
        <v>37</v>
      </c>
      <c r="B38" s="409" t="s">
        <v>727</v>
      </c>
      <c r="C38" s="410">
        <v>3</v>
      </c>
      <c r="D38" s="386" t="s">
        <v>188</v>
      </c>
      <c r="E38" s="386"/>
      <c r="F38" s="411"/>
      <c r="G38" s="388"/>
      <c r="H38" s="412" t="s">
        <v>711</v>
      </c>
      <c r="I38" s="9"/>
      <c r="J38" s="9"/>
      <c r="K38" s="11"/>
      <c r="L38" s="12"/>
      <c r="M38" s="13"/>
      <c r="N38" s="13"/>
      <c r="O38" s="14"/>
      <c r="P38" s="28"/>
    </row>
    <row r="39" spans="1:16">
      <c r="A39" s="19">
        <f t="shared" si="1"/>
        <v>38</v>
      </c>
      <c r="B39" s="409" t="s">
        <v>728</v>
      </c>
      <c r="C39" s="410">
        <v>3</v>
      </c>
      <c r="D39" s="386" t="s">
        <v>195</v>
      </c>
      <c r="E39" s="386">
        <v>1997</v>
      </c>
      <c r="F39" s="411">
        <v>528000</v>
      </c>
      <c r="G39" s="388"/>
      <c r="H39" s="412" t="s">
        <v>729</v>
      </c>
      <c r="I39" s="9"/>
      <c r="J39" s="9"/>
      <c r="K39" s="11"/>
      <c r="L39" s="12"/>
      <c r="M39" s="13"/>
      <c r="N39" s="13"/>
      <c r="O39" s="14"/>
      <c r="P39" s="28"/>
    </row>
    <row r="40" spans="1:16">
      <c r="A40" s="19">
        <f t="shared" si="1"/>
        <v>39</v>
      </c>
      <c r="B40" s="409" t="s">
        <v>730</v>
      </c>
      <c r="C40" s="410">
        <v>1</v>
      </c>
      <c r="D40" s="386" t="s">
        <v>195</v>
      </c>
      <c r="E40" s="386">
        <v>1997</v>
      </c>
      <c r="F40" s="411">
        <v>571000</v>
      </c>
      <c r="G40" s="388"/>
      <c r="H40" s="412" t="s">
        <v>709</v>
      </c>
      <c r="I40" s="9"/>
      <c r="J40" s="9"/>
      <c r="K40" s="11"/>
      <c r="L40" s="12"/>
      <c r="M40" s="13"/>
      <c r="N40" s="13"/>
      <c r="O40" s="14"/>
      <c r="P40" s="28"/>
    </row>
    <row r="41" spans="1:16">
      <c r="A41" s="19">
        <f t="shared" si="1"/>
        <v>40</v>
      </c>
      <c r="B41" s="409" t="s">
        <v>2093</v>
      </c>
      <c r="C41" s="410">
        <v>1</v>
      </c>
      <c r="D41" s="386" t="s">
        <v>195</v>
      </c>
      <c r="E41" s="386">
        <v>1998</v>
      </c>
      <c r="F41" s="411">
        <v>1405000</v>
      </c>
      <c r="G41" s="388"/>
      <c r="H41" s="413" t="s">
        <v>2998</v>
      </c>
      <c r="I41" s="9"/>
      <c r="J41" s="9"/>
      <c r="K41" s="11"/>
      <c r="L41" s="12"/>
      <c r="M41" s="13"/>
      <c r="N41" s="13"/>
      <c r="O41" s="14"/>
      <c r="P41" s="28"/>
    </row>
    <row r="42" spans="1:16" ht="25.5">
      <c r="A42" s="19">
        <f t="shared" si="1"/>
        <v>41</v>
      </c>
      <c r="B42" s="409" t="s">
        <v>2094</v>
      </c>
      <c r="C42" s="410">
        <v>5</v>
      </c>
      <c r="D42" s="386" t="s">
        <v>195</v>
      </c>
      <c r="E42" s="386">
        <v>1998</v>
      </c>
      <c r="F42" s="411">
        <v>2256460</v>
      </c>
      <c r="G42" s="388"/>
      <c r="H42" s="412" t="s">
        <v>2999</v>
      </c>
      <c r="I42" s="9"/>
      <c r="J42" s="9"/>
      <c r="K42" s="11"/>
      <c r="L42" s="12"/>
      <c r="M42" s="13"/>
      <c r="N42" s="13"/>
      <c r="O42" s="14"/>
      <c r="P42" s="25"/>
    </row>
    <row r="43" spans="1:16">
      <c r="A43" s="19">
        <f t="shared" si="1"/>
        <v>42</v>
      </c>
      <c r="B43" s="409" t="s">
        <v>731</v>
      </c>
      <c r="C43" s="410">
        <v>7</v>
      </c>
      <c r="D43" s="386" t="s">
        <v>188</v>
      </c>
      <c r="E43" s="386">
        <v>1998</v>
      </c>
      <c r="F43" s="411">
        <v>120000</v>
      </c>
      <c r="G43" s="388"/>
      <c r="H43" s="412" t="s">
        <v>709</v>
      </c>
      <c r="I43" s="9"/>
      <c r="J43" s="9"/>
      <c r="K43" s="11"/>
      <c r="L43" s="12"/>
      <c r="M43" s="13"/>
      <c r="N43" s="13"/>
      <c r="O43" s="14"/>
      <c r="P43" s="25"/>
    </row>
    <row r="44" spans="1:16" ht="51">
      <c r="A44" s="19">
        <f t="shared" si="1"/>
        <v>43</v>
      </c>
      <c r="B44" s="409" t="s">
        <v>732</v>
      </c>
      <c r="C44" s="410">
        <v>1</v>
      </c>
      <c r="D44" s="386" t="s">
        <v>195</v>
      </c>
      <c r="E44" s="386">
        <v>1999</v>
      </c>
      <c r="F44" s="411">
        <v>9436000</v>
      </c>
      <c r="G44" s="388"/>
      <c r="H44" s="412" t="s">
        <v>733</v>
      </c>
      <c r="I44" s="9"/>
      <c r="J44" s="9"/>
      <c r="K44" s="11"/>
      <c r="L44" s="12"/>
      <c r="M44" s="13"/>
      <c r="N44" s="13"/>
      <c r="O44" s="14"/>
      <c r="P44" s="25"/>
    </row>
    <row r="45" spans="1:16">
      <c r="A45" s="19">
        <f t="shared" si="1"/>
        <v>44</v>
      </c>
      <c r="B45" s="409" t="s">
        <v>2095</v>
      </c>
      <c r="C45" s="410">
        <v>1</v>
      </c>
      <c r="D45" s="386" t="s">
        <v>195</v>
      </c>
      <c r="E45" s="386">
        <v>1999</v>
      </c>
      <c r="F45" s="411">
        <v>2484000</v>
      </c>
      <c r="G45" s="388"/>
      <c r="H45" s="412" t="s">
        <v>724</v>
      </c>
      <c r="I45" s="9"/>
      <c r="J45" s="9"/>
      <c r="K45" s="11"/>
      <c r="L45" s="12"/>
      <c r="M45" s="13"/>
      <c r="N45" s="13"/>
      <c r="O45" s="14"/>
      <c r="P45" s="25"/>
    </row>
    <row r="46" spans="1:16" ht="51">
      <c r="A46" s="19">
        <f t="shared" si="1"/>
        <v>45</v>
      </c>
      <c r="B46" s="409" t="s">
        <v>2096</v>
      </c>
      <c r="C46" s="410">
        <v>1</v>
      </c>
      <c r="D46" s="386" t="s">
        <v>195</v>
      </c>
      <c r="E46" s="386">
        <v>1999</v>
      </c>
      <c r="F46" s="411">
        <v>200000</v>
      </c>
      <c r="G46" s="388"/>
      <c r="H46" s="412" t="s">
        <v>733</v>
      </c>
      <c r="I46" s="9"/>
      <c r="J46" s="9"/>
      <c r="K46" s="11"/>
      <c r="L46" s="12"/>
      <c r="M46" s="13"/>
      <c r="N46" s="13"/>
      <c r="O46" s="14"/>
      <c r="P46" s="25"/>
    </row>
    <row r="47" spans="1:16">
      <c r="A47" s="19">
        <f t="shared" si="1"/>
        <v>46</v>
      </c>
      <c r="B47" s="409" t="s">
        <v>734</v>
      </c>
      <c r="C47" s="410">
        <v>1</v>
      </c>
      <c r="D47" s="386"/>
      <c r="E47" s="386">
        <v>1999</v>
      </c>
      <c r="F47" s="411">
        <v>2950000</v>
      </c>
      <c r="G47" s="388"/>
      <c r="H47" s="412" t="s">
        <v>709</v>
      </c>
      <c r="I47" s="9"/>
      <c r="J47" s="9"/>
      <c r="K47" s="11"/>
      <c r="L47" s="12"/>
      <c r="M47" s="13"/>
      <c r="N47" s="13"/>
      <c r="O47" s="14"/>
      <c r="P47" s="25"/>
    </row>
    <row r="48" spans="1:16">
      <c r="A48" s="19">
        <f t="shared" si="1"/>
        <v>47</v>
      </c>
      <c r="B48" s="409" t="s">
        <v>973</v>
      </c>
      <c r="C48" s="410">
        <v>1</v>
      </c>
      <c r="D48" s="386" t="s">
        <v>195</v>
      </c>
      <c r="E48" s="386">
        <v>1999</v>
      </c>
      <c r="F48" s="411">
        <v>3000000</v>
      </c>
      <c r="G48" s="388"/>
      <c r="H48" s="412" t="s">
        <v>724</v>
      </c>
      <c r="I48" s="9"/>
      <c r="J48" s="9"/>
      <c r="K48" s="11"/>
      <c r="L48" s="12"/>
      <c r="M48" s="13"/>
      <c r="N48" s="13"/>
      <c r="O48" s="14"/>
      <c r="P48" s="25"/>
    </row>
    <row r="49" spans="1:16" ht="25.5">
      <c r="A49" s="19">
        <f t="shared" si="1"/>
        <v>48</v>
      </c>
      <c r="B49" s="409" t="s">
        <v>3000</v>
      </c>
      <c r="C49" s="410">
        <v>1</v>
      </c>
      <c r="D49" s="386" t="s">
        <v>195</v>
      </c>
      <c r="E49" s="386">
        <v>2000</v>
      </c>
      <c r="F49" s="411">
        <v>4670000</v>
      </c>
      <c r="G49" s="388"/>
      <c r="H49" s="413" t="s">
        <v>974</v>
      </c>
      <c r="I49" s="9"/>
      <c r="J49" s="9"/>
      <c r="K49" s="11"/>
      <c r="L49" s="12"/>
      <c r="M49" s="13"/>
      <c r="N49" s="13"/>
      <c r="O49" s="14"/>
      <c r="P49" s="25"/>
    </row>
    <row r="50" spans="1:16">
      <c r="A50" s="19">
        <f t="shared" si="1"/>
        <v>49</v>
      </c>
      <c r="B50" s="416" t="s">
        <v>478</v>
      </c>
      <c r="C50" s="418">
        <v>1</v>
      </c>
      <c r="D50" s="388" t="s">
        <v>190</v>
      </c>
      <c r="E50" s="388">
        <v>2001</v>
      </c>
      <c r="F50" s="419">
        <v>438900</v>
      </c>
      <c r="G50" s="388"/>
      <c r="H50" s="413" t="s">
        <v>724</v>
      </c>
      <c r="I50" s="9"/>
      <c r="J50" s="9"/>
      <c r="K50" s="11"/>
      <c r="L50" s="12"/>
      <c r="M50" s="13"/>
      <c r="N50" s="13"/>
      <c r="O50" s="14"/>
      <c r="P50" s="25"/>
    </row>
    <row r="51" spans="1:16" ht="25.5">
      <c r="A51" s="19">
        <f t="shared" si="1"/>
        <v>50</v>
      </c>
      <c r="B51" s="416" t="s">
        <v>479</v>
      </c>
      <c r="C51" s="418">
        <v>1</v>
      </c>
      <c r="D51" s="388" t="s">
        <v>190</v>
      </c>
      <c r="E51" s="388">
        <v>2001</v>
      </c>
      <c r="F51" s="419" t="s">
        <v>975</v>
      </c>
      <c r="G51" s="388"/>
      <c r="H51" s="413" t="s">
        <v>3001</v>
      </c>
      <c r="I51" s="9"/>
      <c r="J51" s="9"/>
      <c r="K51" s="11"/>
      <c r="L51" s="12"/>
      <c r="M51" s="13"/>
      <c r="N51" s="13"/>
      <c r="O51" s="14"/>
      <c r="P51" s="25"/>
    </row>
    <row r="52" spans="1:16">
      <c r="A52" s="19">
        <f t="shared" si="1"/>
        <v>51</v>
      </c>
      <c r="B52" s="420" t="s">
        <v>976</v>
      </c>
      <c r="C52" s="418">
        <v>1</v>
      </c>
      <c r="D52" s="388" t="s">
        <v>190</v>
      </c>
      <c r="E52" s="388">
        <v>2001</v>
      </c>
      <c r="F52" s="419">
        <v>1200000</v>
      </c>
      <c r="G52" s="388"/>
      <c r="H52" s="421" t="s">
        <v>709</v>
      </c>
      <c r="I52" s="9"/>
      <c r="J52" s="9"/>
      <c r="K52" s="11"/>
      <c r="L52" s="12"/>
      <c r="M52" s="13"/>
      <c r="N52" s="13"/>
      <c r="O52" s="14"/>
      <c r="P52" s="25"/>
    </row>
    <row r="53" spans="1:16" ht="25.5">
      <c r="A53" s="19">
        <f t="shared" si="1"/>
        <v>52</v>
      </c>
      <c r="B53" s="416" t="s">
        <v>977</v>
      </c>
      <c r="C53" s="418">
        <v>1</v>
      </c>
      <c r="D53" s="388" t="s">
        <v>190</v>
      </c>
      <c r="E53" s="388">
        <v>2001</v>
      </c>
      <c r="F53" s="419">
        <v>360000</v>
      </c>
      <c r="G53" s="388"/>
      <c r="H53" s="413" t="s">
        <v>3002</v>
      </c>
      <c r="I53" s="9"/>
      <c r="J53" s="9"/>
      <c r="K53" s="11"/>
      <c r="L53" s="12"/>
      <c r="M53" s="13"/>
      <c r="N53" s="13"/>
      <c r="O53" s="14"/>
      <c r="P53" s="25"/>
    </row>
    <row r="54" spans="1:16" ht="25.5">
      <c r="A54" s="19">
        <f t="shared" si="1"/>
        <v>53</v>
      </c>
      <c r="B54" s="416" t="s">
        <v>978</v>
      </c>
      <c r="C54" s="418">
        <v>1</v>
      </c>
      <c r="D54" s="388" t="s">
        <v>190</v>
      </c>
      <c r="E54" s="388">
        <v>2001</v>
      </c>
      <c r="F54" s="419">
        <v>3033600</v>
      </c>
      <c r="G54" s="388"/>
      <c r="H54" s="413" t="s">
        <v>3003</v>
      </c>
      <c r="I54" s="9"/>
      <c r="J54" s="9"/>
      <c r="K54" s="11"/>
      <c r="L54" s="12"/>
      <c r="M54" s="13"/>
      <c r="N54" s="13"/>
      <c r="O54" s="14"/>
      <c r="P54" s="25"/>
    </row>
    <row r="55" spans="1:16" ht="25.5">
      <c r="A55" s="19">
        <f t="shared" si="1"/>
        <v>54</v>
      </c>
      <c r="B55" s="416" t="s">
        <v>480</v>
      </c>
      <c r="C55" s="418">
        <v>1</v>
      </c>
      <c r="D55" s="388" t="s">
        <v>190</v>
      </c>
      <c r="E55" s="388">
        <v>2001</v>
      </c>
      <c r="F55" s="419">
        <v>2880000</v>
      </c>
      <c r="G55" s="388"/>
      <c r="H55" s="413" t="s">
        <v>3003</v>
      </c>
      <c r="I55" s="9"/>
      <c r="J55" s="9"/>
      <c r="K55" s="11"/>
      <c r="L55" s="12"/>
      <c r="M55" s="13"/>
      <c r="N55" s="13"/>
      <c r="O55" s="14"/>
      <c r="P55" s="25"/>
    </row>
    <row r="56" spans="1:16" ht="25.5">
      <c r="A56" s="19">
        <f t="shared" si="1"/>
        <v>55</v>
      </c>
      <c r="B56" s="416" t="s">
        <v>979</v>
      </c>
      <c r="C56" s="418">
        <v>1</v>
      </c>
      <c r="D56" s="388" t="s">
        <v>190</v>
      </c>
      <c r="E56" s="388">
        <v>2001</v>
      </c>
      <c r="F56" s="419">
        <v>111600</v>
      </c>
      <c r="G56" s="388"/>
      <c r="H56" s="413" t="s">
        <v>3004</v>
      </c>
      <c r="I56" s="9"/>
      <c r="J56" s="9"/>
      <c r="K56" s="11"/>
      <c r="L56" s="12"/>
      <c r="M56" s="13"/>
      <c r="N56" s="13"/>
      <c r="O56" s="14"/>
      <c r="P56" s="26"/>
    </row>
    <row r="57" spans="1:16" ht="25.5">
      <c r="A57" s="19">
        <f t="shared" si="1"/>
        <v>56</v>
      </c>
      <c r="B57" s="416" t="s">
        <v>980</v>
      </c>
      <c r="C57" s="418">
        <v>1</v>
      </c>
      <c r="D57" s="388" t="s">
        <v>190</v>
      </c>
      <c r="E57" s="388">
        <v>2002</v>
      </c>
      <c r="F57" s="419"/>
      <c r="G57" s="388"/>
      <c r="H57" s="413" t="s">
        <v>3005</v>
      </c>
      <c r="I57" s="9"/>
      <c r="J57" s="9"/>
      <c r="K57" s="11"/>
      <c r="L57" s="12"/>
      <c r="M57" s="13"/>
      <c r="N57" s="13"/>
      <c r="O57" s="14"/>
      <c r="P57" s="25"/>
    </row>
    <row r="58" spans="1:16" ht="25.5">
      <c r="A58" s="19">
        <f t="shared" si="1"/>
        <v>57</v>
      </c>
      <c r="B58" s="416" t="s">
        <v>981</v>
      </c>
      <c r="C58" s="418">
        <v>1</v>
      </c>
      <c r="D58" s="388" t="s">
        <v>190</v>
      </c>
      <c r="E58" s="388">
        <v>2002</v>
      </c>
      <c r="F58" s="419"/>
      <c r="G58" s="388"/>
      <c r="H58" s="413" t="s">
        <v>3005</v>
      </c>
      <c r="I58" s="9"/>
      <c r="J58" s="9"/>
      <c r="K58" s="11"/>
      <c r="L58" s="12"/>
      <c r="M58" s="13"/>
      <c r="N58" s="13"/>
      <c r="O58" s="14"/>
      <c r="P58" s="25"/>
    </row>
    <row r="59" spans="1:16" ht="25.5">
      <c r="A59" s="19">
        <f t="shared" si="1"/>
        <v>58</v>
      </c>
      <c r="B59" s="416" t="s">
        <v>481</v>
      </c>
      <c r="C59" s="418">
        <v>1</v>
      </c>
      <c r="D59" s="388" t="s">
        <v>190</v>
      </c>
      <c r="E59" s="388">
        <v>2002</v>
      </c>
      <c r="F59" s="419"/>
      <c r="G59" s="388"/>
      <c r="H59" s="413" t="s">
        <v>3005</v>
      </c>
      <c r="I59" s="9"/>
      <c r="J59" s="9"/>
      <c r="K59" s="11"/>
      <c r="L59" s="12"/>
      <c r="M59" s="13"/>
      <c r="N59" s="13"/>
      <c r="O59" s="14"/>
      <c r="P59" s="25"/>
    </row>
    <row r="60" spans="1:16" ht="25.5">
      <c r="A60" s="19">
        <f t="shared" si="1"/>
        <v>59</v>
      </c>
      <c r="B60" s="416" t="s">
        <v>982</v>
      </c>
      <c r="C60" s="418">
        <v>1</v>
      </c>
      <c r="D60" s="388" t="s">
        <v>190</v>
      </c>
      <c r="E60" s="388">
        <v>2002</v>
      </c>
      <c r="F60" s="419"/>
      <c r="G60" s="388"/>
      <c r="H60" s="413" t="s">
        <v>3005</v>
      </c>
      <c r="I60" s="9"/>
      <c r="J60" s="9"/>
      <c r="K60" s="11"/>
      <c r="L60" s="12"/>
      <c r="M60" s="13"/>
      <c r="N60" s="13"/>
      <c r="O60" s="14"/>
      <c r="P60" s="25"/>
    </row>
    <row r="61" spans="1:16" ht="38.25">
      <c r="A61" s="19">
        <f t="shared" si="1"/>
        <v>60</v>
      </c>
      <c r="B61" s="416" t="s">
        <v>983</v>
      </c>
      <c r="C61" s="418">
        <v>1</v>
      </c>
      <c r="D61" s="388" t="s">
        <v>190</v>
      </c>
      <c r="E61" s="388">
        <v>2003</v>
      </c>
      <c r="F61" s="419"/>
      <c r="G61" s="388"/>
      <c r="H61" s="421" t="s">
        <v>3006</v>
      </c>
      <c r="I61" s="9"/>
      <c r="J61" s="9"/>
      <c r="K61" s="11"/>
      <c r="L61" s="12"/>
      <c r="M61" s="13"/>
      <c r="N61" s="13"/>
      <c r="O61" s="14"/>
      <c r="P61" s="26"/>
    </row>
    <row r="62" spans="1:16" ht="25.5">
      <c r="A62" s="19">
        <f t="shared" si="1"/>
        <v>61</v>
      </c>
      <c r="B62" s="416" t="s">
        <v>482</v>
      </c>
      <c r="C62" s="418">
        <v>1</v>
      </c>
      <c r="D62" s="388" t="s">
        <v>195</v>
      </c>
      <c r="E62" s="388">
        <v>2004</v>
      </c>
      <c r="F62" s="419" t="s">
        <v>984</v>
      </c>
      <c r="G62" s="388"/>
      <c r="H62" s="421" t="s">
        <v>985</v>
      </c>
      <c r="I62" s="9"/>
      <c r="J62" s="9"/>
      <c r="K62" s="11"/>
      <c r="L62" s="12"/>
      <c r="M62" s="13"/>
      <c r="N62" s="13"/>
      <c r="O62" s="14"/>
      <c r="P62" s="26"/>
    </row>
    <row r="63" spans="1:16" ht="25.5">
      <c r="A63" s="19">
        <f t="shared" si="1"/>
        <v>62</v>
      </c>
      <c r="B63" s="416" t="s">
        <v>483</v>
      </c>
      <c r="C63" s="418">
        <v>1</v>
      </c>
      <c r="D63" s="388" t="s">
        <v>190</v>
      </c>
      <c r="E63" s="388">
        <v>2005</v>
      </c>
      <c r="F63" s="419" t="s">
        <v>986</v>
      </c>
      <c r="G63" s="388"/>
      <c r="H63" s="413" t="s">
        <v>2991</v>
      </c>
      <c r="I63" s="9"/>
      <c r="J63" s="9"/>
      <c r="K63" s="11"/>
      <c r="L63" s="12"/>
      <c r="M63" s="13"/>
      <c r="N63" s="13"/>
      <c r="O63" s="14"/>
      <c r="P63" s="26"/>
    </row>
    <row r="64" spans="1:16">
      <c r="A64" s="19">
        <f t="shared" si="1"/>
        <v>63</v>
      </c>
      <c r="B64" s="416" t="s">
        <v>3007</v>
      </c>
      <c r="C64" s="418">
        <v>1</v>
      </c>
      <c r="D64" s="388" t="s">
        <v>195</v>
      </c>
      <c r="E64" s="388">
        <v>2005</v>
      </c>
      <c r="F64" s="419" t="s">
        <v>987</v>
      </c>
      <c r="G64" s="388"/>
      <c r="H64" s="413" t="s">
        <v>988</v>
      </c>
      <c r="I64" s="9"/>
      <c r="J64" s="9"/>
      <c r="K64" s="11"/>
      <c r="L64" s="12"/>
      <c r="M64" s="13"/>
      <c r="N64" s="13"/>
      <c r="O64" s="14"/>
      <c r="P64" s="26"/>
    </row>
    <row r="65" spans="1:16" ht="38.25">
      <c r="A65" s="19">
        <f t="shared" si="1"/>
        <v>64</v>
      </c>
      <c r="B65" s="420" t="s">
        <v>3008</v>
      </c>
      <c r="C65" s="418">
        <v>1</v>
      </c>
      <c r="D65" s="422" t="s">
        <v>190</v>
      </c>
      <c r="E65" s="422">
        <v>2005</v>
      </c>
      <c r="F65" s="648" t="s">
        <v>989</v>
      </c>
      <c r="G65" s="422"/>
      <c r="H65" s="421" t="s">
        <v>3009</v>
      </c>
      <c r="I65" s="9"/>
      <c r="J65" s="9"/>
      <c r="K65" s="11"/>
      <c r="L65" s="12"/>
      <c r="M65" s="13"/>
      <c r="N65" s="13"/>
      <c r="O65" s="14"/>
      <c r="P65" s="26"/>
    </row>
    <row r="66" spans="1:16">
      <c r="A66" s="19">
        <f t="shared" si="1"/>
        <v>65</v>
      </c>
      <c r="B66" s="420" t="s">
        <v>990</v>
      </c>
      <c r="C66" s="418">
        <v>1</v>
      </c>
      <c r="D66" s="422" t="s">
        <v>190</v>
      </c>
      <c r="E66" s="422">
        <v>2005</v>
      </c>
      <c r="F66" s="648"/>
      <c r="G66" s="422"/>
      <c r="H66" s="421" t="s">
        <v>709</v>
      </c>
      <c r="I66" s="9"/>
      <c r="J66" s="9"/>
      <c r="K66" s="11"/>
      <c r="L66" s="12"/>
      <c r="M66" s="13"/>
      <c r="N66" s="13"/>
      <c r="O66" s="14"/>
      <c r="P66" s="26"/>
    </row>
    <row r="67" spans="1:16">
      <c r="A67" s="19">
        <f t="shared" si="1"/>
        <v>66</v>
      </c>
      <c r="B67" s="420" t="s">
        <v>991</v>
      </c>
      <c r="C67" s="418">
        <v>1</v>
      </c>
      <c r="D67" s="422" t="s">
        <v>190</v>
      </c>
      <c r="E67" s="422">
        <v>2005</v>
      </c>
      <c r="F67" s="648"/>
      <c r="G67" s="422"/>
      <c r="H67" s="421" t="s">
        <v>711</v>
      </c>
      <c r="I67" s="9"/>
      <c r="J67" s="9"/>
      <c r="K67" s="11"/>
      <c r="L67" s="12"/>
      <c r="M67" s="13"/>
      <c r="N67" s="13"/>
      <c r="O67" s="14"/>
      <c r="P67" s="26"/>
    </row>
    <row r="68" spans="1:16" ht="25.5">
      <c r="A68" s="19">
        <f t="shared" si="1"/>
        <v>67</v>
      </c>
      <c r="B68" s="420" t="s">
        <v>3010</v>
      </c>
      <c r="C68" s="418">
        <v>1</v>
      </c>
      <c r="D68" s="422" t="s">
        <v>195</v>
      </c>
      <c r="E68" s="422">
        <v>2005</v>
      </c>
      <c r="F68" s="648"/>
      <c r="G68" s="422"/>
      <c r="H68" s="421" t="s">
        <v>992</v>
      </c>
      <c r="I68" s="9"/>
      <c r="J68" s="9"/>
      <c r="K68" s="11"/>
      <c r="L68" s="12"/>
      <c r="M68" s="13"/>
      <c r="N68" s="13"/>
      <c r="O68" s="14"/>
      <c r="P68" s="26"/>
    </row>
    <row r="69" spans="1:16">
      <c r="A69" s="19">
        <f t="shared" si="1"/>
        <v>68</v>
      </c>
      <c r="B69" s="420" t="s">
        <v>993</v>
      </c>
      <c r="C69" s="418">
        <v>1</v>
      </c>
      <c r="D69" s="422" t="s">
        <v>190</v>
      </c>
      <c r="E69" s="422">
        <v>2005</v>
      </c>
      <c r="F69" s="648"/>
      <c r="G69" s="422"/>
      <c r="H69" s="421" t="s">
        <v>709</v>
      </c>
      <c r="I69" s="9"/>
      <c r="J69" s="9"/>
      <c r="K69" s="11"/>
      <c r="L69" s="12"/>
      <c r="M69" s="13"/>
      <c r="N69" s="13"/>
      <c r="O69" s="14"/>
      <c r="P69" s="26"/>
    </row>
    <row r="70" spans="1:16">
      <c r="A70" s="19">
        <f t="shared" si="1"/>
        <v>69</v>
      </c>
      <c r="B70" s="420" t="s">
        <v>994</v>
      </c>
      <c r="C70" s="418">
        <v>1</v>
      </c>
      <c r="D70" s="422" t="s">
        <v>190</v>
      </c>
      <c r="E70" s="422">
        <v>2005</v>
      </c>
      <c r="F70" s="648"/>
      <c r="G70" s="422"/>
      <c r="H70" s="421" t="s">
        <v>711</v>
      </c>
      <c r="I70" s="9"/>
      <c r="J70" s="9"/>
      <c r="K70" s="11"/>
      <c r="L70" s="12"/>
      <c r="M70" s="13"/>
      <c r="N70" s="13"/>
      <c r="O70" s="14"/>
      <c r="P70" s="28"/>
    </row>
    <row r="71" spans="1:16">
      <c r="A71" s="19">
        <f t="shared" si="1"/>
        <v>70</v>
      </c>
      <c r="B71" s="420" t="s">
        <v>995</v>
      </c>
      <c r="C71" s="418">
        <v>1</v>
      </c>
      <c r="D71" s="422" t="s">
        <v>195</v>
      </c>
      <c r="E71" s="422">
        <v>2005</v>
      </c>
      <c r="F71" s="648"/>
      <c r="G71" s="422"/>
      <c r="H71" s="421" t="s">
        <v>709</v>
      </c>
      <c r="I71" s="9"/>
      <c r="J71" s="9"/>
      <c r="K71" s="11"/>
      <c r="L71" s="12"/>
      <c r="M71" s="13"/>
      <c r="N71" s="13"/>
      <c r="O71" s="14"/>
      <c r="P71" s="28"/>
    </row>
    <row r="72" spans="1:16">
      <c r="A72" s="19">
        <f t="shared" si="1"/>
        <v>71</v>
      </c>
      <c r="B72" s="420" t="s">
        <v>484</v>
      </c>
      <c r="C72" s="418">
        <v>2</v>
      </c>
      <c r="D72" s="422" t="s">
        <v>195</v>
      </c>
      <c r="E72" s="422">
        <v>2005</v>
      </c>
      <c r="F72" s="648"/>
      <c r="G72" s="422"/>
      <c r="H72" s="421" t="s">
        <v>711</v>
      </c>
      <c r="I72" s="9"/>
      <c r="J72" s="9"/>
      <c r="K72" s="11"/>
      <c r="L72" s="12"/>
      <c r="M72" s="13"/>
      <c r="N72" s="13"/>
      <c r="O72" s="14"/>
      <c r="P72" s="28"/>
    </row>
    <row r="73" spans="1:16">
      <c r="A73" s="19">
        <f t="shared" si="1"/>
        <v>72</v>
      </c>
      <c r="B73" s="420" t="s">
        <v>485</v>
      </c>
      <c r="C73" s="418">
        <v>1</v>
      </c>
      <c r="D73" s="422" t="s">
        <v>195</v>
      </c>
      <c r="E73" s="422">
        <v>2005</v>
      </c>
      <c r="F73" s="648"/>
      <c r="G73" s="422"/>
      <c r="H73" s="421" t="s">
        <v>711</v>
      </c>
      <c r="I73" s="9"/>
      <c r="J73" s="9"/>
      <c r="K73" s="11"/>
      <c r="L73" s="12"/>
      <c r="M73" s="13"/>
      <c r="N73" s="13"/>
      <c r="O73" s="14"/>
      <c r="P73" s="28"/>
    </row>
    <row r="74" spans="1:16">
      <c r="A74" s="19">
        <f t="shared" si="1"/>
        <v>73</v>
      </c>
      <c r="B74" s="420" t="s">
        <v>996</v>
      </c>
      <c r="C74" s="418">
        <v>1</v>
      </c>
      <c r="D74" s="422" t="s">
        <v>195</v>
      </c>
      <c r="E74" s="422">
        <v>2005</v>
      </c>
      <c r="F74" s="648"/>
      <c r="G74" s="422"/>
      <c r="H74" s="421" t="s">
        <v>709</v>
      </c>
      <c r="I74" s="9"/>
      <c r="J74" s="9"/>
      <c r="K74" s="11"/>
      <c r="L74" s="12"/>
      <c r="M74" s="13"/>
      <c r="N74" s="13"/>
      <c r="O74" s="14"/>
      <c r="P74" s="28"/>
    </row>
    <row r="75" spans="1:16" ht="25.5">
      <c r="A75" s="19">
        <f t="shared" si="1"/>
        <v>74</v>
      </c>
      <c r="B75" s="420" t="s">
        <v>997</v>
      </c>
      <c r="C75" s="418">
        <v>1</v>
      </c>
      <c r="D75" s="422" t="s">
        <v>190</v>
      </c>
      <c r="E75" s="422">
        <v>2005</v>
      </c>
      <c r="F75" s="423" t="s">
        <v>998</v>
      </c>
      <c r="G75" s="422"/>
      <c r="H75" s="421" t="s">
        <v>999</v>
      </c>
      <c r="I75" s="9"/>
      <c r="J75" s="9"/>
      <c r="K75" s="11"/>
      <c r="L75" s="12"/>
      <c r="M75" s="13"/>
      <c r="N75" s="13"/>
      <c r="O75" s="14"/>
      <c r="P75" s="28"/>
    </row>
    <row r="76" spans="1:16" ht="38.25">
      <c r="A76" s="19">
        <f t="shared" si="1"/>
        <v>75</v>
      </c>
      <c r="B76" s="420" t="s">
        <v>3011</v>
      </c>
      <c r="C76" s="418"/>
      <c r="D76" s="422"/>
      <c r="E76" s="422"/>
      <c r="F76" s="423"/>
      <c r="G76" s="422"/>
      <c r="H76" s="424" t="s">
        <v>3012</v>
      </c>
      <c r="I76" s="9"/>
      <c r="J76" s="9"/>
      <c r="K76" s="11"/>
      <c r="L76" s="12"/>
      <c r="M76" s="13"/>
      <c r="N76" s="13"/>
      <c r="O76" s="14"/>
      <c r="P76" s="28"/>
    </row>
    <row r="77" spans="1:16" ht="51">
      <c r="A77" s="19">
        <f t="shared" si="1"/>
        <v>76</v>
      </c>
      <c r="B77" s="420" t="s">
        <v>1000</v>
      </c>
      <c r="C77" s="418">
        <v>1</v>
      </c>
      <c r="D77" s="422" t="s">
        <v>190</v>
      </c>
      <c r="E77" s="422">
        <v>2007</v>
      </c>
      <c r="F77" s="423"/>
      <c r="G77" s="422"/>
      <c r="H77" s="421" t="s">
        <v>1001</v>
      </c>
      <c r="I77" s="9"/>
      <c r="J77" s="9"/>
      <c r="K77" s="11"/>
      <c r="L77" s="12"/>
      <c r="M77" s="13"/>
      <c r="N77" s="13"/>
      <c r="O77" s="14"/>
      <c r="P77" s="28"/>
    </row>
    <row r="78" spans="1:16" ht="25.5">
      <c r="A78" s="19">
        <f t="shared" si="1"/>
        <v>77</v>
      </c>
      <c r="B78" s="420" t="s">
        <v>1002</v>
      </c>
      <c r="C78" s="422">
        <v>1</v>
      </c>
      <c r="D78" s="422" t="s">
        <v>190</v>
      </c>
      <c r="E78" s="422">
        <v>2010</v>
      </c>
      <c r="F78" s="425">
        <v>569</v>
      </c>
      <c r="G78" s="422"/>
      <c r="H78" s="426" t="s">
        <v>724</v>
      </c>
      <c r="I78" s="9"/>
      <c r="J78" s="9"/>
      <c r="K78" s="11"/>
      <c r="L78" s="12"/>
      <c r="M78" s="13"/>
      <c r="N78" s="13"/>
      <c r="O78" s="14"/>
      <c r="P78" s="30"/>
    </row>
    <row r="79" spans="1:16" ht="25.5">
      <c r="A79" s="19">
        <f t="shared" si="1"/>
        <v>78</v>
      </c>
      <c r="B79" s="424" t="s">
        <v>1003</v>
      </c>
      <c r="C79" s="422">
        <v>1</v>
      </c>
      <c r="D79" s="422" t="s">
        <v>190</v>
      </c>
      <c r="E79" s="422">
        <v>2012</v>
      </c>
      <c r="F79" s="423" t="s">
        <v>1004</v>
      </c>
      <c r="G79" s="422"/>
      <c r="H79" s="421" t="s">
        <v>724</v>
      </c>
      <c r="I79" s="9"/>
      <c r="J79" s="9"/>
      <c r="K79" s="11"/>
      <c r="L79" s="12"/>
      <c r="M79" s="13"/>
      <c r="N79" s="13"/>
      <c r="O79" s="14"/>
      <c r="P79" s="30"/>
    </row>
    <row r="80" spans="1:16" ht="25.5">
      <c r="A80" s="19">
        <f t="shared" si="1"/>
        <v>79</v>
      </c>
      <c r="B80" s="424" t="s">
        <v>1005</v>
      </c>
      <c r="C80" s="418">
        <v>4</v>
      </c>
      <c r="D80" s="422" t="s">
        <v>195</v>
      </c>
      <c r="E80" s="422">
        <v>2013</v>
      </c>
      <c r="F80" s="423" t="s">
        <v>1006</v>
      </c>
      <c r="G80" s="422"/>
      <c r="H80" s="421" t="s">
        <v>724</v>
      </c>
      <c r="I80" s="9"/>
      <c r="J80" s="9"/>
      <c r="K80" s="11"/>
      <c r="L80" s="12"/>
      <c r="M80" s="13"/>
      <c r="N80" s="13"/>
      <c r="O80" s="14"/>
      <c r="P80" s="28"/>
    </row>
    <row r="81" spans="1:16">
      <c r="A81" s="19">
        <f t="shared" si="1"/>
        <v>80</v>
      </c>
      <c r="B81" s="420" t="s">
        <v>3013</v>
      </c>
      <c r="C81" s="422"/>
      <c r="D81" s="427"/>
      <c r="E81" s="427"/>
      <c r="F81" s="428">
        <v>48000</v>
      </c>
      <c r="G81" s="429"/>
      <c r="H81" s="424" t="s">
        <v>3014</v>
      </c>
      <c r="I81" s="9"/>
      <c r="J81" s="9"/>
      <c r="K81" s="11"/>
      <c r="L81" s="12"/>
      <c r="M81" s="13"/>
      <c r="N81" s="13"/>
      <c r="O81" s="14"/>
      <c r="P81" s="28"/>
    </row>
    <row r="82" spans="1:16" ht="25.5">
      <c r="A82" s="19">
        <f t="shared" si="1"/>
        <v>81</v>
      </c>
      <c r="B82" s="420" t="s">
        <v>3015</v>
      </c>
      <c r="C82" s="422"/>
      <c r="D82" s="427"/>
      <c r="E82" s="427"/>
      <c r="F82" s="428">
        <v>40000</v>
      </c>
      <c r="G82" s="429"/>
      <c r="H82" s="424" t="s">
        <v>3014</v>
      </c>
      <c r="I82" s="9"/>
      <c r="J82" s="9"/>
      <c r="K82" s="11"/>
      <c r="L82" s="12"/>
      <c r="M82" s="13"/>
      <c r="N82" s="13"/>
      <c r="O82" s="14"/>
      <c r="P82" s="28"/>
    </row>
    <row r="83" spans="1:16">
      <c r="A83" s="19">
        <f t="shared" si="1"/>
        <v>82</v>
      </c>
      <c r="B83" s="420" t="s">
        <v>3016</v>
      </c>
      <c r="C83" s="422"/>
      <c r="D83" s="427"/>
      <c r="E83" s="427"/>
      <c r="F83" s="428">
        <v>37200</v>
      </c>
      <c r="G83" s="429"/>
      <c r="H83" s="424" t="s">
        <v>3014</v>
      </c>
      <c r="I83" s="9"/>
      <c r="J83" s="9"/>
      <c r="K83" s="11"/>
      <c r="L83" s="12"/>
      <c r="M83" s="13"/>
      <c r="N83" s="13"/>
      <c r="O83" s="14"/>
      <c r="P83" s="28"/>
    </row>
    <row r="84" spans="1:16">
      <c r="A84" s="19">
        <f t="shared" si="1"/>
        <v>83</v>
      </c>
      <c r="B84" s="420" t="s">
        <v>3017</v>
      </c>
      <c r="C84" s="422"/>
      <c r="D84" s="427"/>
      <c r="E84" s="430"/>
      <c r="F84" s="428">
        <v>80000</v>
      </c>
      <c r="G84" s="427"/>
      <c r="H84" s="424" t="s">
        <v>3014</v>
      </c>
      <c r="I84" s="9"/>
      <c r="J84" s="9"/>
      <c r="K84" s="11"/>
      <c r="L84" s="12"/>
      <c r="M84" s="13"/>
      <c r="N84" s="13"/>
      <c r="O84" s="14"/>
      <c r="P84" s="28"/>
    </row>
    <row r="85" spans="1:16" ht="25.5">
      <c r="A85" s="19">
        <f t="shared" si="1"/>
        <v>84</v>
      </c>
      <c r="B85" s="420" t="s">
        <v>3018</v>
      </c>
      <c r="C85" s="422"/>
      <c r="D85" s="427"/>
      <c r="E85" s="430"/>
      <c r="F85" s="428">
        <v>53000</v>
      </c>
      <c r="G85" s="427"/>
      <c r="H85" s="424" t="s">
        <v>3014</v>
      </c>
      <c r="I85" s="9"/>
      <c r="J85" s="9"/>
      <c r="K85" s="11"/>
      <c r="L85" s="12"/>
      <c r="M85" s="13"/>
      <c r="N85" s="13"/>
      <c r="O85" s="14"/>
      <c r="P85" s="28"/>
    </row>
    <row r="86" spans="1:16">
      <c r="A86" s="19">
        <f t="shared" si="1"/>
        <v>85</v>
      </c>
      <c r="B86" s="420" t="s">
        <v>3019</v>
      </c>
      <c r="C86" s="422"/>
      <c r="D86" s="427"/>
      <c r="E86" s="430"/>
      <c r="F86" s="428">
        <v>42000</v>
      </c>
      <c r="G86" s="427"/>
      <c r="H86" s="424" t="s">
        <v>3014</v>
      </c>
      <c r="I86" s="9"/>
      <c r="J86" s="9"/>
      <c r="K86" s="11"/>
      <c r="L86" s="12"/>
      <c r="M86" s="13"/>
      <c r="N86" s="13"/>
      <c r="O86" s="14"/>
      <c r="P86" s="28"/>
    </row>
    <row r="87" spans="1:16">
      <c r="A87" s="19">
        <f t="shared" si="1"/>
        <v>86</v>
      </c>
      <c r="B87" s="420" t="s">
        <v>3020</v>
      </c>
      <c r="C87" s="422"/>
      <c r="D87" s="427"/>
      <c r="E87" s="430"/>
      <c r="F87" s="428">
        <v>49000</v>
      </c>
      <c r="G87" s="427"/>
      <c r="H87" s="424" t="s">
        <v>3014</v>
      </c>
      <c r="I87" s="9"/>
      <c r="J87" s="9"/>
      <c r="K87" s="11"/>
      <c r="L87" s="12"/>
      <c r="M87" s="13"/>
      <c r="N87" s="13"/>
      <c r="O87" s="14"/>
      <c r="P87" s="28"/>
    </row>
    <row r="88" spans="1:16">
      <c r="A88" s="19">
        <f t="shared" si="1"/>
        <v>87</v>
      </c>
      <c r="B88" s="420" t="s">
        <v>3021</v>
      </c>
      <c r="C88" s="422"/>
      <c r="D88" s="427"/>
      <c r="E88" s="430"/>
      <c r="F88" s="428">
        <v>18000</v>
      </c>
      <c r="G88" s="427"/>
      <c r="H88" s="424" t="s">
        <v>3014</v>
      </c>
      <c r="I88" s="9"/>
      <c r="J88" s="9"/>
      <c r="K88" s="11"/>
      <c r="L88" s="12"/>
      <c r="M88" s="13"/>
      <c r="N88" s="13"/>
      <c r="O88" s="14"/>
      <c r="P88" s="28"/>
    </row>
    <row r="89" spans="1:16">
      <c r="A89" s="19">
        <f t="shared" si="1"/>
        <v>88</v>
      </c>
      <c r="B89" s="420" t="s">
        <v>3022</v>
      </c>
      <c r="C89" s="422"/>
      <c r="D89" s="427"/>
      <c r="E89" s="430"/>
      <c r="F89" s="428">
        <v>45000</v>
      </c>
      <c r="G89" s="427"/>
      <c r="H89" s="424" t="s">
        <v>3014</v>
      </c>
      <c r="I89" s="9"/>
      <c r="J89" s="9"/>
      <c r="K89" s="11"/>
      <c r="L89" s="12"/>
      <c r="M89" s="13"/>
      <c r="N89" s="13"/>
      <c r="O89" s="14"/>
      <c r="P89" s="28"/>
    </row>
    <row r="90" spans="1:16" ht="25.5">
      <c r="A90" s="19">
        <f t="shared" si="1"/>
        <v>89</v>
      </c>
      <c r="B90" s="420" t="s">
        <v>3023</v>
      </c>
      <c r="C90" s="422"/>
      <c r="D90" s="427"/>
      <c r="E90" s="430"/>
      <c r="F90" s="428">
        <v>75000</v>
      </c>
      <c r="G90" s="427"/>
      <c r="H90" s="424" t="s">
        <v>3014</v>
      </c>
      <c r="I90" s="9"/>
      <c r="J90" s="9"/>
      <c r="K90" s="11"/>
      <c r="L90" s="12"/>
      <c r="M90" s="13"/>
      <c r="N90" s="13"/>
      <c r="O90" s="14"/>
      <c r="P90" s="28"/>
    </row>
    <row r="91" spans="1:16">
      <c r="A91" s="19">
        <f t="shared" si="1"/>
        <v>90</v>
      </c>
      <c r="B91" s="420" t="s">
        <v>3024</v>
      </c>
      <c r="C91" s="422"/>
      <c r="D91" s="427"/>
      <c r="E91" s="430"/>
      <c r="F91" s="428">
        <v>48000</v>
      </c>
      <c r="G91" s="427"/>
      <c r="H91" s="424" t="s">
        <v>3014</v>
      </c>
      <c r="I91" s="9"/>
      <c r="J91" s="9"/>
      <c r="K91" s="11"/>
      <c r="L91" s="12"/>
      <c r="M91" s="13"/>
      <c r="N91" s="13"/>
      <c r="O91" s="14"/>
      <c r="P91" s="28"/>
    </row>
    <row r="92" spans="1:16">
      <c r="A92" s="19">
        <f>A91+1</f>
        <v>91</v>
      </c>
      <c r="B92" s="420" t="s">
        <v>3025</v>
      </c>
      <c r="C92" s="422"/>
      <c r="D92" s="427"/>
      <c r="E92" s="430"/>
      <c r="F92" s="428">
        <v>85000</v>
      </c>
      <c r="G92" s="427"/>
      <c r="H92" s="424" t="s">
        <v>3014</v>
      </c>
      <c r="I92" s="9"/>
      <c r="J92" s="9"/>
      <c r="K92" s="11"/>
      <c r="L92" s="12"/>
      <c r="M92" s="13"/>
      <c r="N92" s="13"/>
      <c r="O92" s="14"/>
      <c r="P92" s="28"/>
    </row>
    <row r="93" spans="1:16">
      <c r="A93" s="19">
        <f>A92+1</f>
        <v>92</v>
      </c>
      <c r="B93" s="420" t="s">
        <v>3026</v>
      </c>
      <c r="C93" s="422"/>
      <c r="D93" s="427"/>
      <c r="E93" s="430"/>
      <c r="F93" s="428">
        <v>90000</v>
      </c>
      <c r="G93" s="427"/>
      <c r="H93" s="424" t="s">
        <v>3014</v>
      </c>
      <c r="I93" s="9"/>
      <c r="J93" s="9"/>
      <c r="K93" s="11"/>
      <c r="L93" s="12"/>
      <c r="M93" s="13"/>
      <c r="N93" s="13"/>
      <c r="O93" s="14"/>
      <c r="P93" s="28"/>
    </row>
    <row r="94" spans="1:16" ht="25.5">
      <c r="A94" s="19">
        <f>A93+1</f>
        <v>93</v>
      </c>
      <c r="B94" s="420" t="s">
        <v>3027</v>
      </c>
      <c r="C94" s="422"/>
      <c r="D94" s="427"/>
      <c r="E94" s="430"/>
      <c r="F94" s="428">
        <v>135000</v>
      </c>
      <c r="G94" s="427"/>
      <c r="H94" s="424" t="s">
        <v>3014</v>
      </c>
      <c r="I94" s="9"/>
      <c r="J94" s="9"/>
      <c r="K94" s="11"/>
      <c r="L94" s="12"/>
      <c r="M94" s="13"/>
      <c r="N94" s="13"/>
      <c r="O94" s="14"/>
      <c r="P94" s="28"/>
    </row>
    <row r="95" spans="1:16">
      <c r="A95" s="19">
        <f t="shared" ref="A95:A158" si="2">A94+1</f>
        <v>94</v>
      </c>
      <c r="B95" s="420" t="s">
        <v>3028</v>
      </c>
      <c r="C95" s="422"/>
      <c r="D95" s="427"/>
      <c r="E95" s="430"/>
      <c r="F95" s="428">
        <v>45000</v>
      </c>
      <c r="G95" s="427"/>
      <c r="H95" s="424" t="s">
        <v>3014</v>
      </c>
      <c r="I95" s="9"/>
      <c r="J95" s="9"/>
      <c r="K95" s="11"/>
      <c r="L95" s="12"/>
      <c r="M95" s="13"/>
      <c r="N95" s="13"/>
      <c r="O95" s="14"/>
      <c r="P95" s="28"/>
    </row>
    <row r="96" spans="1:16" ht="25.5">
      <c r="A96" s="19">
        <f t="shared" si="2"/>
        <v>95</v>
      </c>
      <c r="B96" s="420" t="s">
        <v>3029</v>
      </c>
      <c r="C96" s="422"/>
      <c r="D96" s="427"/>
      <c r="E96" s="430"/>
      <c r="F96" s="428">
        <v>110000</v>
      </c>
      <c r="G96" s="427"/>
      <c r="H96" s="424" t="s">
        <v>3014</v>
      </c>
      <c r="I96" s="9"/>
      <c r="J96" s="9"/>
      <c r="K96" s="11"/>
      <c r="L96" s="12"/>
      <c r="M96" s="13"/>
      <c r="N96" s="13"/>
      <c r="O96" s="14"/>
      <c r="P96" s="28"/>
    </row>
    <row r="97" spans="1:16">
      <c r="A97" s="19">
        <f t="shared" si="2"/>
        <v>96</v>
      </c>
      <c r="B97" s="420" t="s">
        <v>3030</v>
      </c>
      <c r="C97" s="422"/>
      <c r="D97" s="427"/>
      <c r="E97" s="430"/>
      <c r="F97" s="428">
        <v>65000</v>
      </c>
      <c r="G97" s="427"/>
      <c r="H97" s="424" t="s">
        <v>3014</v>
      </c>
      <c r="I97" s="9"/>
      <c r="J97" s="9"/>
      <c r="K97" s="11"/>
      <c r="L97" s="12"/>
      <c r="M97" s="13"/>
      <c r="N97" s="13"/>
      <c r="O97" s="14"/>
      <c r="P97" s="28"/>
    </row>
    <row r="98" spans="1:16">
      <c r="A98" s="19">
        <f t="shared" si="2"/>
        <v>97</v>
      </c>
      <c r="B98" s="420" t="s">
        <v>3031</v>
      </c>
      <c r="C98" s="422"/>
      <c r="D98" s="427"/>
      <c r="E98" s="430"/>
      <c r="F98" s="428">
        <v>48000</v>
      </c>
      <c r="G98" s="427"/>
      <c r="H98" s="424" t="s">
        <v>3014</v>
      </c>
      <c r="I98" s="9"/>
      <c r="J98" s="9"/>
      <c r="K98" s="11"/>
      <c r="L98" s="12"/>
      <c r="M98" s="13"/>
      <c r="N98" s="13"/>
      <c r="O98" s="14"/>
      <c r="P98" s="28"/>
    </row>
    <row r="99" spans="1:16">
      <c r="A99" s="19">
        <f t="shared" si="2"/>
        <v>98</v>
      </c>
      <c r="B99" s="420" t="s">
        <v>3032</v>
      </c>
      <c r="C99" s="422"/>
      <c r="D99" s="427"/>
      <c r="E99" s="430"/>
      <c r="F99" s="428">
        <v>90000</v>
      </c>
      <c r="G99" s="427"/>
      <c r="H99" s="424" t="s">
        <v>3014</v>
      </c>
      <c r="I99" s="9"/>
      <c r="J99" s="9"/>
      <c r="K99" s="11"/>
      <c r="L99" s="12"/>
      <c r="M99" s="13"/>
      <c r="N99" s="13"/>
      <c r="O99" s="14"/>
      <c r="P99" s="28"/>
    </row>
    <row r="100" spans="1:16">
      <c r="A100" s="19">
        <f t="shared" si="2"/>
        <v>99</v>
      </c>
      <c r="B100" s="420" t="s">
        <v>3033</v>
      </c>
      <c r="C100" s="422"/>
      <c r="D100" s="427"/>
      <c r="E100" s="430"/>
      <c r="F100" s="428">
        <v>60000</v>
      </c>
      <c r="G100" s="427"/>
      <c r="H100" s="424" t="s">
        <v>3014</v>
      </c>
      <c r="I100" s="9"/>
      <c r="J100" s="9"/>
      <c r="K100" s="11"/>
      <c r="L100" s="12"/>
      <c r="M100" s="13"/>
      <c r="N100" s="13"/>
      <c r="O100" s="14"/>
      <c r="P100" s="28"/>
    </row>
    <row r="101" spans="1:16">
      <c r="A101" s="19">
        <f t="shared" si="2"/>
        <v>100</v>
      </c>
      <c r="B101" s="420" t="s">
        <v>3034</v>
      </c>
      <c r="C101" s="422"/>
      <c r="D101" s="427"/>
      <c r="E101" s="430"/>
      <c r="F101" s="428">
        <v>24000</v>
      </c>
      <c r="G101" s="427"/>
      <c r="H101" s="424" t="s">
        <v>3014</v>
      </c>
      <c r="I101" s="9"/>
      <c r="J101" s="9"/>
      <c r="K101" s="11"/>
      <c r="L101" s="12"/>
      <c r="M101" s="13"/>
      <c r="N101" s="13"/>
      <c r="O101" s="14"/>
      <c r="P101" s="28"/>
    </row>
    <row r="102" spans="1:16" ht="25.5">
      <c r="A102" s="19">
        <f t="shared" si="2"/>
        <v>101</v>
      </c>
      <c r="B102" s="420" t="s">
        <v>3035</v>
      </c>
      <c r="C102" s="422"/>
      <c r="D102" s="427"/>
      <c r="E102" s="430"/>
      <c r="F102" s="428">
        <v>70000</v>
      </c>
      <c r="G102" s="427"/>
      <c r="H102" s="424" t="s">
        <v>3014</v>
      </c>
      <c r="I102" s="9"/>
      <c r="J102" s="9"/>
      <c r="K102" s="11"/>
      <c r="L102" s="12"/>
      <c r="M102" s="13"/>
      <c r="N102" s="13"/>
      <c r="O102" s="14"/>
      <c r="P102" s="28"/>
    </row>
    <row r="103" spans="1:16" ht="25.5">
      <c r="A103" s="19">
        <f t="shared" si="2"/>
        <v>102</v>
      </c>
      <c r="B103" s="420" t="s">
        <v>3036</v>
      </c>
      <c r="C103" s="422"/>
      <c r="D103" s="427"/>
      <c r="E103" s="430"/>
      <c r="F103" s="428">
        <v>60000</v>
      </c>
      <c r="G103" s="427"/>
      <c r="H103" s="424" t="s">
        <v>3014</v>
      </c>
      <c r="I103" s="9"/>
      <c r="J103" s="9"/>
      <c r="K103" s="11"/>
      <c r="L103" s="12"/>
      <c r="M103" s="13"/>
      <c r="N103" s="13"/>
      <c r="O103" s="14"/>
      <c r="P103" s="28"/>
    </row>
    <row r="104" spans="1:16">
      <c r="A104" s="19">
        <f t="shared" si="2"/>
        <v>103</v>
      </c>
      <c r="B104" s="420" t="s">
        <v>3037</v>
      </c>
      <c r="C104" s="422"/>
      <c r="D104" s="427"/>
      <c r="E104" s="430"/>
      <c r="F104" s="428">
        <v>17000</v>
      </c>
      <c r="G104" s="427"/>
      <c r="H104" s="424" t="s">
        <v>3014</v>
      </c>
      <c r="I104" s="9"/>
      <c r="J104" s="9"/>
      <c r="K104" s="11"/>
      <c r="L104" s="12"/>
      <c r="M104" s="13"/>
      <c r="N104" s="13"/>
      <c r="O104" s="14"/>
      <c r="P104" s="28"/>
    </row>
    <row r="105" spans="1:16">
      <c r="A105" s="19">
        <f t="shared" si="2"/>
        <v>104</v>
      </c>
      <c r="B105" s="420" t="s">
        <v>3038</v>
      </c>
      <c r="C105" s="422"/>
      <c r="D105" s="427"/>
      <c r="E105" s="430"/>
      <c r="F105" s="428">
        <v>50000</v>
      </c>
      <c r="G105" s="427"/>
      <c r="H105" s="424" t="s">
        <v>3014</v>
      </c>
      <c r="I105" s="9"/>
      <c r="J105" s="9"/>
      <c r="K105" s="11"/>
      <c r="L105" s="12"/>
      <c r="M105" s="13"/>
      <c r="N105" s="13"/>
      <c r="O105" s="14"/>
      <c r="P105" s="28"/>
    </row>
    <row r="106" spans="1:16">
      <c r="A106" s="19">
        <f t="shared" si="2"/>
        <v>105</v>
      </c>
      <c r="B106" s="420" t="s">
        <v>3039</v>
      </c>
      <c r="C106" s="422"/>
      <c r="D106" s="427"/>
      <c r="E106" s="430"/>
      <c r="F106" s="428">
        <v>78000</v>
      </c>
      <c r="G106" s="427"/>
      <c r="H106" s="424" t="s">
        <v>3014</v>
      </c>
      <c r="I106" s="9"/>
      <c r="J106" s="9"/>
      <c r="K106" s="11"/>
      <c r="L106" s="12"/>
      <c r="M106" s="13"/>
      <c r="N106" s="13"/>
      <c r="O106" s="14"/>
      <c r="P106" s="28"/>
    </row>
    <row r="107" spans="1:16">
      <c r="A107" s="19">
        <f t="shared" si="2"/>
        <v>106</v>
      </c>
      <c r="B107" s="420" t="s">
        <v>3040</v>
      </c>
      <c r="C107" s="422"/>
      <c r="D107" s="427"/>
      <c r="E107" s="430"/>
      <c r="F107" s="428">
        <v>75000</v>
      </c>
      <c r="G107" s="427"/>
      <c r="H107" s="424" t="s">
        <v>3014</v>
      </c>
      <c r="I107" s="9"/>
      <c r="J107" s="9"/>
      <c r="K107" s="11"/>
      <c r="L107" s="12"/>
      <c r="M107" s="13"/>
      <c r="N107" s="13"/>
      <c r="O107" s="14"/>
      <c r="P107" s="28"/>
    </row>
    <row r="108" spans="1:16">
      <c r="A108" s="19">
        <f t="shared" si="2"/>
        <v>107</v>
      </c>
      <c r="B108" s="420" t="s">
        <v>3041</v>
      </c>
      <c r="C108" s="422"/>
      <c r="D108" s="427"/>
      <c r="E108" s="430"/>
      <c r="F108" s="428">
        <v>45000</v>
      </c>
      <c r="G108" s="427"/>
      <c r="H108" s="424" t="s">
        <v>3014</v>
      </c>
      <c r="I108" s="9"/>
      <c r="J108" s="9"/>
      <c r="K108" s="11"/>
      <c r="L108" s="12"/>
      <c r="M108" s="13"/>
      <c r="N108" s="13"/>
      <c r="O108" s="14"/>
      <c r="P108" s="28"/>
    </row>
    <row r="109" spans="1:16">
      <c r="A109" s="19">
        <f t="shared" si="2"/>
        <v>108</v>
      </c>
      <c r="B109" s="420" t="s">
        <v>3042</v>
      </c>
      <c r="C109" s="422"/>
      <c r="D109" s="427"/>
      <c r="E109" s="430"/>
      <c r="F109" s="428">
        <v>20000</v>
      </c>
      <c r="G109" s="427"/>
      <c r="H109" s="424" t="s">
        <v>3014</v>
      </c>
      <c r="I109" s="9"/>
      <c r="J109" s="9"/>
      <c r="K109" s="11"/>
      <c r="L109" s="12"/>
      <c r="M109" s="13"/>
      <c r="N109" s="13"/>
      <c r="O109" s="14"/>
      <c r="P109" s="28"/>
    </row>
    <row r="110" spans="1:16">
      <c r="A110" s="19">
        <f t="shared" si="2"/>
        <v>109</v>
      </c>
      <c r="B110" s="420" t="s">
        <v>3043</v>
      </c>
      <c r="C110" s="422"/>
      <c r="D110" s="427"/>
      <c r="E110" s="430"/>
      <c r="F110" s="428">
        <v>142000</v>
      </c>
      <c r="G110" s="427"/>
      <c r="H110" s="424" t="s">
        <v>3014</v>
      </c>
      <c r="I110" s="9"/>
      <c r="J110" s="9"/>
      <c r="K110" s="11"/>
      <c r="L110" s="12"/>
      <c r="M110" s="13"/>
      <c r="N110" s="13"/>
      <c r="O110" s="14"/>
      <c r="P110" s="28"/>
    </row>
    <row r="111" spans="1:16">
      <c r="A111" s="19">
        <f t="shared" si="2"/>
        <v>110</v>
      </c>
      <c r="B111" s="420" t="s">
        <v>3044</v>
      </c>
      <c r="C111" s="422"/>
      <c r="D111" s="427"/>
      <c r="E111" s="430"/>
      <c r="F111" s="428">
        <v>140000</v>
      </c>
      <c r="G111" s="427"/>
      <c r="H111" s="424" t="s">
        <v>3014</v>
      </c>
      <c r="I111" s="9"/>
      <c r="J111" s="9"/>
      <c r="K111" s="11"/>
      <c r="L111" s="12"/>
      <c r="M111" s="13"/>
      <c r="N111" s="13"/>
      <c r="O111" s="14"/>
      <c r="P111" s="28"/>
    </row>
    <row r="112" spans="1:16">
      <c r="A112" s="19">
        <f t="shared" si="2"/>
        <v>111</v>
      </c>
      <c r="B112" s="420" t="s">
        <v>3045</v>
      </c>
      <c r="C112" s="422"/>
      <c r="D112" s="427"/>
      <c r="E112" s="430"/>
      <c r="F112" s="428">
        <v>65000</v>
      </c>
      <c r="G112" s="427"/>
      <c r="H112" s="424" t="s">
        <v>3014</v>
      </c>
      <c r="I112" s="9"/>
      <c r="J112" s="9"/>
      <c r="K112" s="11"/>
      <c r="L112" s="12"/>
      <c r="M112" s="13"/>
      <c r="N112" s="13"/>
      <c r="O112" s="14"/>
      <c r="P112" s="28"/>
    </row>
    <row r="113" spans="1:16">
      <c r="A113" s="19">
        <f t="shared" si="2"/>
        <v>112</v>
      </c>
      <c r="B113" s="420" t="s">
        <v>3046</v>
      </c>
      <c r="C113" s="422"/>
      <c r="D113" s="427"/>
      <c r="E113" s="430"/>
      <c r="F113" s="428">
        <v>13000</v>
      </c>
      <c r="G113" s="427"/>
      <c r="H113" s="424" t="s">
        <v>3014</v>
      </c>
      <c r="I113" s="9"/>
      <c r="J113" s="9"/>
      <c r="K113" s="11"/>
      <c r="L113" s="12"/>
      <c r="M113" s="13"/>
      <c r="N113" s="13"/>
      <c r="O113" s="14"/>
      <c r="P113" s="28"/>
    </row>
    <row r="114" spans="1:16">
      <c r="A114" s="19">
        <f t="shared" si="2"/>
        <v>113</v>
      </c>
      <c r="B114" s="420" t="s">
        <v>3047</v>
      </c>
      <c r="C114" s="422"/>
      <c r="D114" s="427"/>
      <c r="E114" s="430"/>
      <c r="F114" s="428">
        <v>42000</v>
      </c>
      <c r="G114" s="427"/>
      <c r="H114" s="424" t="s">
        <v>3014</v>
      </c>
      <c r="I114" s="9"/>
      <c r="J114" s="9"/>
      <c r="K114" s="11"/>
      <c r="L114" s="12"/>
      <c r="M114" s="13"/>
      <c r="N114" s="13"/>
      <c r="O114" s="14"/>
      <c r="P114" s="28"/>
    </row>
    <row r="115" spans="1:16" ht="25.5">
      <c r="A115" s="19">
        <f t="shared" si="2"/>
        <v>114</v>
      </c>
      <c r="B115" s="420" t="s">
        <v>3048</v>
      </c>
      <c r="C115" s="422"/>
      <c r="D115" s="427"/>
      <c r="E115" s="430"/>
      <c r="F115" s="428">
        <v>30000</v>
      </c>
      <c r="G115" s="427"/>
      <c r="H115" s="424" t="s">
        <v>3014</v>
      </c>
      <c r="I115" s="9"/>
      <c r="J115" s="9"/>
      <c r="K115" s="11"/>
      <c r="L115" s="12"/>
      <c r="M115" s="13"/>
      <c r="N115" s="13"/>
      <c r="O115" s="14"/>
      <c r="P115" s="28"/>
    </row>
    <row r="116" spans="1:16" ht="25.5">
      <c r="A116" s="19">
        <f t="shared" si="2"/>
        <v>115</v>
      </c>
      <c r="B116" s="420" t="s">
        <v>3049</v>
      </c>
      <c r="C116" s="422"/>
      <c r="D116" s="427"/>
      <c r="E116" s="430"/>
      <c r="F116" s="428">
        <v>35000</v>
      </c>
      <c r="G116" s="427"/>
      <c r="H116" s="424" t="s">
        <v>3014</v>
      </c>
      <c r="I116" s="9"/>
      <c r="J116" s="9"/>
      <c r="K116" s="11"/>
      <c r="L116" s="12"/>
      <c r="M116" s="13"/>
      <c r="N116" s="13"/>
      <c r="O116" s="14"/>
      <c r="P116" s="28"/>
    </row>
    <row r="117" spans="1:16">
      <c r="A117" s="19">
        <f t="shared" si="2"/>
        <v>116</v>
      </c>
      <c r="B117" s="420" t="s">
        <v>3050</v>
      </c>
      <c r="C117" s="422"/>
      <c r="D117" s="427"/>
      <c r="E117" s="430"/>
      <c r="F117" s="428">
        <v>56000</v>
      </c>
      <c r="G117" s="427"/>
      <c r="H117" s="424" t="s">
        <v>3014</v>
      </c>
      <c r="I117" s="9"/>
      <c r="J117" s="9"/>
      <c r="K117" s="11"/>
      <c r="L117" s="12"/>
      <c r="M117" s="13"/>
      <c r="N117" s="13"/>
      <c r="O117" s="14"/>
      <c r="P117" s="28"/>
    </row>
    <row r="118" spans="1:16">
      <c r="A118" s="19">
        <f t="shared" si="2"/>
        <v>117</v>
      </c>
      <c r="B118" s="420" t="s">
        <v>3051</v>
      </c>
      <c r="C118" s="422"/>
      <c r="D118" s="427"/>
      <c r="E118" s="430"/>
      <c r="F118" s="428">
        <v>32000</v>
      </c>
      <c r="G118" s="427"/>
      <c r="H118" s="424" t="s">
        <v>3014</v>
      </c>
      <c r="I118" s="9"/>
      <c r="J118" s="9"/>
      <c r="K118" s="11"/>
      <c r="L118" s="12"/>
      <c r="M118" s="13"/>
      <c r="N118" s="13"/>
      <c r="O118" s="14"/>
      <c r="P118" s="28"/>
    </row>
    <row r="119" spans="1:16">
      <c r="A119" s="19">
        <f t="shared" si="2"/>
        <v>118</v>
      </c>
      <c r="B119" s="420" t="s">
        <v>3052</v>
      </c>
      <c r="C119" s="422"/>
      <c r="D119" s="427"/>
      <c r="E119" s="430"/>
      <c r="F119" s="428">
        <v>35000</v>
      </c>
      <c r="G119" s="427"/>
      <c r="H119" s="424" t="s">
        <v>3014</v>
      </c>
      <c r="I119" s="9"/>
      <c r="J119" s="9"/>
      <c r="K119" s="11"/>
      <c r="L119" s="12"/>
      <c r="M119" s="13"/>
      <c r="N119" s="13"/>
      <c r="O119" s="14"/>
      <c r="P119" s="28"/>
    </row>
    <row r="120" spans="1:16" ht="25.5">
      <c r="A120" s="19">
        <f t="shared" si="2"/>
        <v>119</v>
      </c>
      <c r="B120" s="420" t="s">
        <v>3053</v>
      </c>
      <c r="C120" s="422"/>
      <c r="D120" s="427"/>
      <c r="E120" s="430"/>
      <c r="F120" s="428">
        <v>25000</v>
      </c>
      <c r="G120" s="427"/>
      <c r="H120" s="424" t="s">
        <v>3014</v>
      </c>
      <c r="I120" s="9"/>
      <c r="J120" s="9"/>
      <c r="K120" s="11"/>
      <c r="L120" s="12"/>
      <c r="M120" s="13"/>
      <c r="N120" s="13"/>
      <c r="O120" s="14"/>
      <c r="P120" s="28"/>
    </row>
    <row r="121" spans="1:16">
      <c r="A121" s="19">
        <f t="shared" si="2"/>
        <v>120</v>
      </c>
      <c r="B121" s="420" t="s">
        <v>3054</v>
      </c>
      <c r="C121" s="422"/>
      <c r="D121" s="427"/>
      <c r="E121" s="430"/>
      <c r="F121" s="428">
        <v>24000</v>
      </c>
      <c r="G121" s="427"/>
      <c r="H121" s="424" t="s">
        <v>3014</v>
      </c>
      <c r="I121" s="9"/>
      <c r="J121" s="9"/>
      <c r="K121" s="11"/>
      <c r="L121" s="12"/>
      <c r="M121" s="13"/>
      <c r="N121" s="13"/>
      <c r="O121" s="14"/>
      <c r="P121" s="28"/>
    </row>
    <row r="122" spans="1:16">
      <c r="A122" s="19">
        <f t="shared" si="2"/>
        <v>121</v>
      </c>
      <c r="B122" s="420" t="s">
        <v>3055</v>
      </c>
      <c r="C122" s="422"/>
      <c r="D122" s="427"/>
      <c r="E122" s="430"/>
      <c r="F122" s="428">
        <v>148000</v>
      </c>
      <c r="G122" s="427"/>
      <c r="H122" s="424" t="s">
        <v>3014</v>
      </c>
      <c r="I122" s="9"/>
      <c r="J122" s="9"/>
      <c r="K122" s="11"/>
      <c r="L122" s="12"/>
      <c r="M122" s="13"/>
      <c r="N122" s="13"/>
      <c r="O122" s="14"/>
      <c r="P122" s="28"/>
    </row>
    <row r="123" spans="1:16">
      <c r="A123" s="19">
        <f t="shared" si="2"/>
        <v>122</v>
      </c>
      <c r="B123" s="420" t="s">
        <v>3056</v>
      </c>
      <c r="C123" s="422"/>
      <c r="D123" s="427"/>
      <c r="E123" s="430"/>
      <c r="F123" s="428"/>
      <c r="G123" s="427"/>
      <c r="H123" s="424" t="s">
        <v>3014</v>
      </c>
      <c r="I123" s="9"/>
      <c r="J123" s="9"/>
      <c r="K123" s="11"/>
      <c r="L123" s="12"/>
      <c r="M123" s="13"/>
      <c r="N123" s="13"/>
      <c r="O123" s="14"/>
      <c r="P123" s="28"/>
    </row>
    <row r="124" spans="1:16">
      <c r="A124" s="19">
        <f t="shared" si="2"/>
        <v>123</v>
      </c>
      <c r="B124" s="420" t="s">
        <v>3056</v>
      </c>
      <c r="C124" s="422"/>
      <c r="D124" s="427"/>
      <c r="E124" s="430"/>
      <c r="F124" s="428">
        <v>18000</v>
      </c>
      <c r="G124" s="427"/>
      <c r="H124" s="424" t="s">
        <v>3014</v>
      </c>
      <c r="I124" s="9"/>
      <c r="J124" s="9"/>
      <c r="K124" s="11"/>
      <c r="L124" s="12"/>
      <c r="M124" s="13"/>
      <c r="N124" s="13"/>
      <c r="O124" s="14"/>
      <c r="P124" s="28"/>
    </row>
    <row r="125" spans="1:16">
      <c r="A125" s="19">
        <f t="shared" si="2"/>
        <v>124</v>
      </c>
      <c r="B125" s="420" t="s">
        <v>3056</v>
      </c>
      <c r="C125" s="422"/>
      <c r="D125" s="427"/>
      <c r="E125" s="430"/>
      <c r="F125" s="428"/>
      <c r="G125" s="427"/>
      <c r="H125" s="424" t="s">
        <v>3014</v>
      </c>
      <c r="I125" s="9"/>
      <c r="J125" s="9"/>
      <c r="K125" s="11"/>
      <c r="L125" s="12"/>
      <c r="M125" s="13"/>
      <c r="N125" s="13"/>
      <c r="O125" s="14"/>
      <c r="P125" s="28"/>
    </row>
    <row r="126" spans="1:16">
      <c r="A126" s="19">
        <f t="shared" si="2"/>
        <v>125</v>
      </c>
      <c r="B126" s="420" t="s">
        <v>3056</v>
      </c>
      <c r="C126" s="422"/>
      <c r="D126" s="427"/>
      <c r="E126" s="430"/>
      <c r="F126" s="428"/>
      <c r="G126" s="427"/>
      <c r="H126" s="424" t="s">
        <v>3014</v>
      </c>
      <c r="I126" s="9"/>
      <c r="J126" s="9"/>
      <c r="K126" s="11"/>
      <c r="L126" s="12"/>
      <c r="M126" s="13"/>
      <c r="N126" s="13"/>
      <c r="O126" s="14"/>
      <c r="P126" s="28"/>
    </row>
    <row r="127" spans="1:16">
      <c r="A127" s="19">
        <f t="shared" si="2"/>
        <v>126</v>
      </c>
      <c r="B127" s="420" t="s">
        <v>3056</v>
      </c>
      <c r="C127" s="422"/>
      <c r="D127" s="427"/>
      <c r="E127" s="430"/>
      <c r="F127" s="428"/>
      <c r="G127" s="427"/>
      <c r="H127" s="424" t="s">
        <v>3014</v>
      </c>
      <c r="I127" s="9"/>
      <c r="J127" s="9"/>
      <c r="K127" s="11"/>
      <c r="L127" s="12"/>
      <c r="M127" s="13"/>
      <c r="N127" s="13"/>
      <c r="O127" s="14"/>
      <c r="P127" s="28"/>
    </row>
    <row r="128" spans="1:16">
      <c r="A128" s="19">
        <f t="shared" si="2"/>
        <v>127</v>
      </c>
      <c r="B128" s="420" t="s">
        <v>3056</v>
      </c>
      <c r="C128" s="422"/>
      <c r="D128" s="427"/>
      <c r="E128" s="430"/>
      <c r="F128" s="428"/>
      <c r="G128" s="427"/>
      <c r="H128" s="424" t="s">
        <v>3014</v>
      </c>
      <c r="I128" s="9"/>
      <c r="J128" s="9"/>
      <c r="K128" s="11"/>
      <c r="L128" s="12"/>
      <c r="M128" s="13"/>
      <c r="N128" s="13"/>
      <c r="O128" s="14"/>
      <c r="P128" s="28"/>
    </row>
    <row r="129" spans="1:16">
      <c r="A129" s="19">
        <f t="shared" si="2"/>
        <v>128</v>
      </c>
      <c r="B129" s="420" t="s">
        <v>3057</v>
      </c>
      <c r="C129" s="422"/>
      <c r="D129" s="427"/>
      <c r="E129" s="430"/>
      <c r="F129" s="428"/>
      <c r="G129" s="427"/>
      <c r="H129" s="424" t="s">
        <v>3014</v>
      </c>
      <c r="I129" s="9"/>
      <c r="J129" s="9"/>
      <c r="K129" s="11"/>
      <c r="L129" s="12"/>
      <c r="M129" s="13"/>
      <c r="N129" s="13"/>
      <c r="O129" s="14"/>
      <c r="P129" s="28"/>
    </row>
    <row r="130" spans="1:16">
      <c r="A130" s="19">
        <f t="shared" si="2"/>
        <v>129</v>
      </c>
      <c r="B130" s="420" t="s">
        <v>3058</v>
      </c>
      <c r="C130" s="422"/>
      <c r="D130" s="427"/>
      <c r="E130" s="430"/>
      <c r="F130" s="428">
        <v>9000</v>
      </c>
      <c r="G130" s="427"/>
      <c r="H130" s="424" t="s">
        <v>3014</v>
      </c>
      <c r="I130" s="9"/>
      <c r="J130" s="9"/>
      <c r="K130" s="11"/>
      <c r="L130" s="12"/>
      <c r="M130" s="13"/>
      <c r="N130" s="13"/>
      <c r="O130" s="14"/>
      <c r="P130" s="28"/>
    </row>
    <row r="131" spans="1:16">
      <c r="A131" s="19">
        <f t="shared" si="2"/>
        <v>130</v>
      </c>
      <c r="B131" s="420" t="s">
        <v>3059</v>
      </c>
      <c r="C131" s="422"/>
      <c r="D131" s="427"/>
      <c r="E131" s="430"/>
      <c r="F131" s="428">
        <v>9000</v>
      </c>
      <c r="G131" s="427"/>
      <c r="H131" s="424" t="s">
        <v>3014</v>
      </c>
      <c r="I131" s="9"/>
      <c r="J131" s="9"/>
      <c r="K131" s="11"/>
      <c r="L131" s="12"/>
      <c r="M131" s="13"/>
      <c r="N131" s="13"/>
      <c r="O131" s="14"/>
      <c r="P131" s="28"/>
    </row>
    <row r="132" spans="1:16">
      <c r="A132" s="19">
        <f t="shared" si="2"/>
        <v>131</v>
      </c>
      <c r="B132" s="420" t="s">
        <v>3060</v>
      </c>
      <c r="C132" s="422"/>
      <c r="D132" s="427"/>
      <c r="E132" s="430"/>
      <c r="F132" s="428">
        <v>18000</v>
      </c>
      <c r="G132" s="427"/>
      <c r="H132" s="424" t="s">
        <v>3014</v>
      </c>
      <c r="I132" s="9"/>
      <c r="J132" s="9"/>
      <c r="K132" s="11"/>
      <c r="L132" s="12"/>
      <c r="M132" s="13"/>
      <c r="N132" s="13"/>
      <c r="O132" s="14"/>
      <c r="P132" s="28"/>
    </row>
    <row r="133" spans="1:16">
      <c r="A133" s="19">
        <f t="shared" si="2"/>
        <v>132</v>
      </c>
      <c r="B133" s="420" t="s">
        <v>3061</v>
      </c>
      <c r="C133" s="422"/>
      <c r="D133" s="427"/>
      <c r="E133" s="430"/>
      <c r="F133" s="428"/>
      <c r="G133" s="427"/>
      <c r="H133" s="424" t="s">
        <v>3014</v>
      </c>
      <c r="I133" s="9"/>
      <c r="J133" s="9"/>
      <c r="K133" s="11"/>
      <c r="L133" s="12"/>
      <c r="M133" s="13"/>
      <c r="N133" s="13"/>
      <c r="O133" s="14"/>
      <c r="P133" s="28"/>
    </row>
    <row r="134" spans="1:16" ht="25.5">
      <c r="A134" s="19">
        <f t="shared" si="2"/>
        <v>133</v>
      </c>
      <c r="B134" s="420" t="s">
        <v>3062</v>
      </c>
      <c r="C134" s="422"/>
      <c r="D134" s="427"/>
      <c r="E134" s="430"/>
      <c r="F134" s="428">
        <v>30000</v>
      </c>
      <c r="G134" s="427"/>
      <c r="H134" s="424" t="s">
        <v>3014</v>
      </c>
      <c r="I134" s="9"/>
      <c r="J134" s="9"/>
      <c r="K134" s="11"/>
      <c r="L134" s="12"/>
      <c r="M134" s="13"/>
      <c r="N134" s="13"/>
      <c r="O134" s="14"/>
      <c r="P134" s="28"/>
    </row>
    <row r="135" spans="1:16">
      <c r="A135" s="19">
        <f t="shared" si="2"/>
        <v>134</v>
      </c>
      <c r="B135" s="431" t="s">
        <v>3063</v>
      </c>
      <c r="C135" s="386"/>
      <c r="D135" s="432"/>
      <c r="E135" s="433"/>
      <c r="F135" s="434"/>
      <c r="G135" s="432"/>
      <c r="H135" s="435" t="s">
        <v>3014</v>
      </c>
      <c r="I135" s="9"/>
      <c r="J135" s="9"/>
      <c r="K135" s="11"/>
      <c r="L135" s="12"/>
      <c r="M135" s="13"/>
      <c r="N135" s="13"/>
      <c r="O135" s="14"/>
      <c r="P135" s="28"/>
    </row>
    <row r="136" spans="1:16" ht="25.5">
      <c r="A136" s="19">
        <f t="shared" si="2"/>
        <v>135</v>
      </c>
      <c r="B136" s="431" t="s">
        <v>3064</v>
      </c>
      <c r="C136" s="386"/>
      <c r="D136" s="432"/>
      <c r="E136" s="433"/>
      <c r="F136" s="434"/>
      <c r="G136" s="432"/>
      <c r="H136" s="435" t="s">
        <v>3014</v>
      </c>
      <c r="I136" s="9"/>
      <c r="J136" s="9"/>
      <c r="K136" s="11"/>
      <c r="L136" s="12"/>
      <c r="M136" s="13"/>
      <c r="N136" s="13"/>
      <c r="O136" s="14"/>
      <c r="P136" s="28"/>
    </row>
    <row r="137" spans="1:16">
      <c r="A137" s="19">
        <f t="shared" si="2"/>
        <v>136</v>
      </c>
      <c r="B137" s="431" t="s">
        <v>3065</v>
      </c>
      <c r="C137" s="386"/>
      <c r="D137" s="432"/>
      <c r="E137" s="433"/>
      <c r="F137" s="434">
        <v>25000</v>
      </c>
      <c r="G137" s="432"/>
      <c r="H137" s="435" t="s">
        <v>3014</v>
      </c>
      <c r="I137" s="9"/>
      <c r="J137" s="9"/>
      <c r="K137" s="11"/>
      <c r="L137" s="12"/>
      <c r="M137" s="13"/>
      <c r="N137" s="13"/>
      <c r="O137" s="14"/>
      <c r="P137" s="28"/>
    </row>
    <row r="138" spans="1:16">
      <c r="A138" s="19">
        <f t="shared" si="2"/>
        <v>137</v>
      </c>
      <c r="B138" s="431" t="s">
        <v>3066</v>
      </c>
      <c r="C138" s="386"/>
      <c r="D138" s="432"/>
      <c r="E138" s="433"/>
      <c r="F138" s="434">
        <v>30000</v>
      </c>
      <c r="G138" s="432"/>
      <c r="H138" s="435" t="s">
        <v>3014</v>
      </c>
      <c r="I138" s="9"/>
      <c r="J138" s="9"/>
      <c r="K138" s="11"/>
      <c r="L138" s="12"/>
      <c r="M138" s="13"/>
      <c r="N138" s="13"/>
      <c r="O138" s="14"/>
      <c r="P138" s="28"/>
    </row>
    <row r="139" spans="1:16">
      <c r="A139" s="19">
        <f t="shared" si="2"/>
        <v>138</v>
      </c>
      <c r="B139" s="431" t="s">
        <v>3067</v>
      </c>
      <c r="C139" s="386"/>
      <c r="D139" s="432"/>
      <c r="E139" s="433"/>
      <c r="F139" s="434"/>
      <c r="G139" s="432"/>
      <c r="H139" s="435" t="s">
        <v>3014</v>
      </c>
      <c r="I139" s="9"/>
      <c r="J139" s="9"/>
      <c r="K139" s="11"/>
      <c r="L139" s="12"/>
      <c r="M139" s="13"/>
      <c r="N139" s="13"/>
      <c r="O139" s="14"/>
      <c r="P139" s="28"/>
    </row>
    <row r="140" spans="1:16" ht="25.5">
      <c r="A140" s="19">
        <f t="shared" si="2"/>
        <v>139</v>
      </c>
      <c r="B140" s="431" t="s">
        <v>3068</v>
      </c>
      <c r="C140" s="386"/>
      <c r="D140" s="432"/>
      <c r="E140" s="433"/>
      <c r="F140" s="434"/>
      <c r="G140" s="432"/>
      <c r="H140" s="435" t="s">
        <v>3014</v>
      </c>
      <c r="I140" s="9"/>
      <c r="J140" s="9"/>
      <c r="K140" s="11"/>
      <c r="L140" s="12"/>
      <c r="M140" s="13"/>
      <c r="N140" s="13"/>
      <c r="O140" s="14"/>
      <c r="P140" s="28"/>
    </row>
    <row r="141" spans="1:16">
      <c r="A141" s="19">
        <f t="shared" si="2"/>
        <v>140</v>
      </c>
      <c r="B141" s="431" t="s">
        <v>3069</v>
      </c>
      <c r="C141" s="386"/>
      <c r="D141" s="432"/>
      <c r="E141" s="433"/>
      <c r="F141" s="434">
        <v>80000</v>
      </c>
      <c r="G141" s="432"/>
      <c r="H141" s="435" t="s">
        <v>3014</v>
      </c>
      <c r="I141" s="9"/>
      <c r="J141" s="9"/>
      <c r="K141" s="11"/>
      <c r="L141" s="12"/>
      <c r="M141" s="13"/>
      <c r="N141" s="13"/>
      <c r="O141" s="14"/>
      <c r="P141" s="28"/>
    </row>
    <row r="142" spans="1:16">
      <c r="A142" s="19">
        <f t="shared" si="2"/>
        <v>141</v>
      </c>
      <c r="B142" s="431" t="s">
        <v>3070</v>
      </c>
      <c r="C142" s="386"/>
      <c r="D142" s="432"/>
      <c r="E142" s="433"/>
      <c r="F142" s="434">
        <v>12000</v>
      </c>
      <c r="G142" s="432"/>
      <c r="H142" s="435" t="s">
        <v>3014</v>
      </c>
      <c r="I142" s="9"/>
      <c r="J142" s="9"/>
      <c r="K142" s="11"/>
      <c r="L142" s="12"/>
      <c r="M142" s="13"/>
      <c r="N142" s="13"/>
      <c r="O142" s="14"/>
      <c r="P142" s="28"/>
    </row>
    <row r="143" spans="1:16">
      <c r="A143" s="19">
        <f t="shared" si="2"/>
        <v>142</v>
      </c>
      <c r="B143" s="431" t="s">
        <v>3071</v>
      </c>
      <c r="C143" s="386"/>
      <c r="D143" s="432"/>
      <c r="E143" s="433"/>
      <c r="F143" s="434">
        <v>12000</v>
      </c>
      <c r="G143" s="432"/>
      <c r="H143" s="435" t="s">
        <v>3014</v>
      </c>
      <c r="I143" s="9"/>
      <c r="J143" s="9"/>
      <c r="K143" s="11"/>
      <c r="L143" s="12"/>
      <c r="M143" s="13"/>
      <c r="N143" s="13"/>
      <c r="O143" s="14"/>
      <c r="P143" s="28"/>
    </row>
    <row r="144" spans="1:16">
      <c r="A144" s="19">
        <f t="shared" si="2"/>
        <v>143</v>
      </c>
      <c r="B144" s="431" t="s">
        <v>3072</v>
      </c>
      <c r="C144" s="386"/>
      <c r="D144" s="432"/>
      <c r="E144" s="433"/>
      <c r="F144" s="434">
        <v>10000</v>
      </c>
      <c r="G144" s="432"/>
      <c r="H144" s="435" t="s">
        <v>3014</v>
      </c>
      <c r="I144" s="9"/>
      <c r="J144" s="9"/>
      <c r="K144" s="11"/>
      <c r="L144" s="12"/>
      <c r="M144" s="13"/>
      <c r="N144" s="13"/>
      <c r="O144" s="14"/>
      <c r="P144" s="28"/>
    </row>
    <row r="145" spans="1:16">
      <c r="A145" s="19">
        <f t="shared" si="2"/>
        <v>144</v>
      </c>
      <c r="B145" s="431" t="s">
        <v>3073</v>
      </c>
      <c r="C145" s="386"/>
      <c r="D145" s="432"/>
      <c r="E145" s="433"/>
      <c r="F145" s="434">
        <v>14000</v>
      </c>
      <c r="G145" s="432"/>
      <c r="H145" s="435" t="s">
        <v>3014</v>
      </c>
      <c r="I145" s="9"/>
      <c r="J145" s="9"/>
      <c r="K145" s="11"/>
      <c r="L145" s="12"/>
      <c r="M145" s="13"/>
      <c r="N145" s="13"/>
      <c r="O145" s="14"/>
      <c r="P145" s="28"/>
    </row>
    <row r="146" spans="1:16">
      <c r="A146" s="19">
        <f t="shared" si="2"/>
        <v>145</v>
      </c>
      <c r="B146" s="431" t="s">
        <v>3074</v>
      </c>
      <c r="C146" s="386"/>
      <c r="D146" s="432"/>
      <c r="E146" s="433"/>
      <c r="F146" s="434">
        <v>10000</v>
      </c>
      <c r="G146" s="432"/>
      <c r="H146" s="435" t="s">
        <v>3014</v>
      </c>
      <c r="I146" s="9"/>
      <c r="J146" s="9"/>
      <c r="K146" s="11"/>
      <c r="L146" s="12"/>
      <c r="M146" s="13"/>
      <c r="N146" s="13"/>
      <c r="O146" s="14"/>
      <c r="P146" s="28"/>
    </row>
    <row r="147" spans="1:16">
      <c r="A147" s="19">
        <f t="shared" si="2"/>
        <v>146</v>
      </c>
      <c r="B147" s="431" t="s">
        <v>3075</v>
      </c>
      <c r="C147" s="386"/>
      <c r="D147" s="432"/>
      <c r="E147" s="433"/>
      <c r="F147" s="434">
        <v>12000</v>
      </c>
      <c r="G147" s="432"/>
      <c r="H147" s="435" t="s">
        <v>3014</v>
      </c>
      <c r="I147" s="9"/>
      <c r="J147" s="9"/>
      <c r="K147" s="11"/>
      <c r="L147" s="12"/>
      <c r="M147" s="13"/>
      <c r="N147" s="13"/>
      <c r="O147" s="14"/>
      <c r="P147" s="28"/>
    </row>
    <row r="148" spans="1:16">
      <c r="A148" s="19">
        <f t="shared" si="2"/>
        <v>147</v>
      </c>
      <c r="B148" s="431" t="s">
        <v>3076</v>
      </c>
      <c r="C148" s="386"/>
      <c r="D148" s="432"/>
      <c r="E148" s="433"/>
      <c r="F148" s="434">
        <v>10000</v>
      </c>
      <c r="G148" s="432"/>
      <c r="H148" s="435" t="s">
        <v>3014</v>
      </c>
      <c r="I148" s="9"/>
      <c r="J148" s="9"/>
      <c r="K148" s="11"/>
      <c r="L148" s="12"/>
      <c r="M148" s="13"/>
      <c r="N148" s="13"/>
      <c r="O148" s="14"/>
      <c r="P148" s="28"/>
    </row>
    <row r="149" spans="1:16" ht="25.5">
      <c r="A149" s="19">
        <f t="shared" si="2"/>
        <v>148</v>
      </c>
      <c r="B149" s="431" t="s">
        <v>3077</v>
      </c>
      <c r="C149" s="386"/>
      <c r="D149" s="432"/>
      <c r="E149" s="433"/>
      <c r="F149" s="434">
        <v>18000</v>
      </c>
      <c r="G149" s="432"/>
      <c r="H149" s="435" t="s">
        <v>3014</v>
      </c>
      <c r="I149" s="9"/>
      <c r="J149" s="9"/>
      <c r="K149" s="11"/>
      <c r="L149" s="12"/>
      <c r="M149" s="13"/>
      <c r="N149" s="13"/>
      <c r="O149" s="14"/>
      <c r="P149" s="28"/>
    </row>
    <row r="150" spans="1:16">
      <c r="A150" s="19">
        <f t="shared" si="2"/>
        <v>149</v>
      </c>
      <c r="B150" s="431" t="s">
        <v>3078</v>
      </c>
      <c r="C150" s="386"/>
      <c r="D150" s="432"/>
      <c r="E150" s="433"/>
      <c r="F150" s="434">
        <v>20000</v>
      </c>
      <c r="G150" s="432"/>
      <c r="H150" s="435" t="s">
        <v>3014</v>
      </c>
      <c r="I150" s="9"/>
      <c r="J150" s="9"/>
      <c r="K150" s="11"/>
      <c r="L150" s="12"/>
      <c r="M150" s="13"/>
      <c r="N150" s="13"/>
      <c r="O150" s="14"/>
      <c r="P150" s="28"/>
    </row>
    <row r="151" spans="1:16">
      <c r="A151" s="19">
        <f t="shared" si="2"/>
        <v>150</v>
      </c>
      <c r="B151" s="431" t="s">
        <v>3079</v>
      </c>
      <c r="C151" s="386"/>
      <c r="D151" s="432"/>
      <c r="E151" s="433"/>
      <c r="F151" s="434">
        <v>12000</v>
      </c>
      <c r="G151" s="432"/>
      <c r="H151" s="435" t="s">
        <v>3014</v>
      </c>
      <c r="I151" s="9"/>
      <c r="J151" s="9"/>
      <c r="K151" s="11"/>
      <c r="L151" s="12"/>
      <c r="M151" s="13"/>
      <c r="N151" s="13"/>
      <c r="O151" s="14"/>
      <c r="P151" s="28"/>
    </row>
    <row r="152" spans="1:16">
      <c r="A152" s="19">
        <f t="shared" si="2"/>
        <v>151</v>
      </c>
      <c r="B152" s="431" t="s">
        <v>3080</v>
      </c>
      <c r="C152" s="386"/>
      <c r="D152" s="432"/>
      <c r="E152" s="433"/>
      <c r="F152" s="434">
        <v>38000</v>
      </c>
      <c r="G152" s="432"/>
      <c r="H152" s="435" t="s">
        <v>3014</v>
      </c>
      <c r="I152" s="9"/>
      <c r="J152" s="9"/>
      <c r="K152" s="11"/>
      <c r="L152" s="12"/>
      <c r="M152" s="13"/>
      <c r="N152" s="13"/>
      <c r="O152" s="14"/>
      <c r="P152" s="28"/>
    </row>
    <row r="153" spans="1:16">
      <c r="A153" s="19">
        <f t="shared" si="2"/>
        <v>152</v>
      </c>
      <c r="B153" s="431" t="s">
        <v>3081</v>
      </c>
      <c r="C153" s="386"/>
      <c r="D153" s="432"/>
      <c r="E153" s="433"/>
      <c r="F153" s="434">
        <v>10000</v>
      </c>
      <c r="G153" s="432"/>
      <c r="H153" s="435" t="s">
        <v>3014</v>
      </c>
      <c r="I153" s="9"/>
      <c r="J153" s="9"/>
      <c r="K153" s="11"/>
      <c r="L153" s="12"/>
      <c r="M153" s="13"/>
      <c r="N153" s="13"/>
      <c r="O153" s="14"/>
      <c r="P153" s="28"/>
    </row>
    <row r="154" spans="1:16">
      <c r="A154" s="19">
        <f t="shared" si="2"/>
        <v>153</v>
      </c>
      <c r="B154" s="431" t="s">
        <v>3082</v>
      </c>
      <c r="C154" s="386"/>
      <c r="D154" s="432"/>
      <c r="E154" s="433"/>
      <c r="F154" s="434">
        <v>10000</v>
      </c>
      <c r="G154" s="432"/>
      <c r="H154" s="435" t="s">
        <v>3014</v>
      </c>
      <c r="I154" s="9"/>
      <c r="J154" s="9"/>
      <c r="K154" s="11"/>
      <c r="L154" s="12"/>
      <c r="M154" s="13"/>
      <c r="N154" s="13"/>
      <c r="O154" s="14"/>
      <c r="P154" s="28"/>
    </row>
    <row r="155" spans="1:16">
      <c r="A155" s="19">
        <f t="shared" si="2"/>
        <v>154</v>
      </c>
      <c r="B155" s="431" t="s">
        <v>3083</v>
      </c>
      <c r="C155" s="386"/>
      <c r="D155" s="432"/>
      <c r="E155" s="433"/>
      <c r="F155" s="434">
        <v>10000</v>
      </c>
      <c r="G155" s="432"/>
      <c r="H155" s="435" t="s">
        <v>3014</v>
      </c>
      <c r="I155" s="9"/>
      <c r="J155" s="9"/>
      <c r="K155" s="11"/>
      <c r="L155" s="12"/>
      <c r="M155" s="13"/>
      <c r="N155" s="13"/>
      <c r="O155" s="14"/>
      <c r="P155" s="28"/>
    </row>
    <row r="156" spans="1:16" ht="25.5">
      <c r="A156" s="19">
        <f t="shared" si="2"/>
        <v>155</v>
      </c>
      <c r="B156" s="431" t="s">
        <v>3084</v>
      </c>
      <c r="C156" s="386"/>
      <c r="D156" s="432"/>
      <c r="E156" s="433"/>
      <c r="F156" s="434">
        <v>15000</v>
      </c>
      <c r="G156" s="432"/>
      <c r="H156" s="435" t="s">
        <v>3014</v>
      </c>
      <c r="I156" s="9"/>
      <c r="J156" s="9"/>
      <c r="K156" s="11"/>
      <c r="L156" s="12"/>
      <c r="M156" s="13"/>
      <c r="N156" s="13"/>
      <c r="O156" s="14"/>
      <c r="P156" s="28"/>
    </row>
    <row r="157" spans="1:16">
      <c r="A157" s="19">
        <f t="shared" si="2"/>
        <v>156</v>
      </c>
      <c r="B157" s="431" t="s">
        <v>3085</v>
      </c>
      <c r="C157" s="386"/>
      <c r="D157" s="432"/>
      <c r="E157" s="433"/>
      <c r="F157" s="434">
        <v>16000</v>
      </c>
      <c r="G157" s="432"/>
      <c r="H157" s="435" t="s">
        <v>3014</v>
      </c>
      <c r="I157" s="9"/>
      <c r="J157" s="9"/>
      <c r="K157" s="11"/>
      <c r="L157" s="12"/>
      <c r="M157" s="13"/>
      <c r="N157" s="13"/>
      <c r="O157" s="14"/>
      <c r="P157" s="28"/>
    </row>
    <row r="158" spans="1:16">
      <c r="A158" s="19">
        <f t="shared" si="2"/>
        <v>157</v>
      </c>
      <c r="B158" s="431" t="s">
        <v>3086</v>
      </c>
      <c r="C158" s="386"/>
      <c r="D158" s="432"/>
      <c r="E158" s="433"/>
      <c r="F158" s="434">
        <v>25000</v>
      </c>
      <c r="G158" s="432"/>
      <c r="H158" s="435" t="s">
        <v>3014</v>
      </c>
      <c r="I158" s="9"/>
      <c r="J158" s="9"/>
      <c r="K158" s="11"/>
      <c r="L158" s="12"/>
      <c r="M158" s="13"/>
      <c r="N158" s="13"/>
      <c r="O158" s="14"/>
      <c r="P158" s="28"/>
    </row>
    <row r="159" spans="1:16" ht="25.5">
      <c r="A159" s="19">
        <f t="shared" ref="A159:A222" si="3">A158+1</f>
        <v>158</v>
      </c>
      <c r="B159" s="431" t="s">
        <v>3087</v>
      </c>
      <c r="C159" s="386"/>
      <c r="D159" s="432"/>
      <c r="E159" s="433"/>
      <c r="F159" s="434">
        <v>50000</v>
      </c>
      <c r="G159" s="432"/>
      <c r="H159" s="435" t="s">
        <v>3014</v>
      </c>
      <c r="I159" s="9"/>
      <c r="J159" s="9"/>
      <c r="K159" s="11"/>
      <c r="L159" s="12"/>
      <c r="M159" s="13"/>
      <c r="N159" s="13"/>
      <c r="O159" s="14"/>
      <c r="P159" s="28"/>
    </row>
    <row r="160" spans="1:16">
      <c r="A160" s="19">
        <f t="shared" si="3"/>
        <v>159</v>
      </c>
      <c r="B160" s="431" t="s">
        <v>3088</v>
      </c>
      <c r="C160" s="386"/>
      <c r="D160" s="432"/>
      <c r="E160" s="433"/>
      <c r="F160" s="434" t="s">
        <v>3089</v>
      </c>
      <c r="G160" s="432"/>
      <c r="H160" s="435" t="s">
        <v>3014</v>
      </c>
      <c r="I160" s="9"/>
      <c r="J160" s="9"/>
      <c r="K160" s="11"/>
      <c r="L160" s="12"/>
      <c r="M160" s="13"/>
      <c r="N160" s="13"/>
      <c r="O160" s="14"/>
      <c r="P160" s="28"/>
    </row>
    <row r="161" spans="1:16">
      <c r="A161" s="19">
        <f t="shared" si="3"/>
        <v>160</v>
      </c>
      <c r="B161" s="431" t="s">
        <v>3090</v>
      </c>
      <c r="C161" s="386"/>
      <c r="D161" s="432"/>
      <c r="E161" s="433"/>
      <c r="F161" s="436" t="s">
        <v>3091</v>
      </c>
      <c r="G161" s="432"/>
      <c r="H161" s="435" t="s">
        <v>3014</v>
      </c>
      <c r="I161" s="9"/>
      <c r="J161" s="9"/>
      <c r="K161" s="11"/>
      <c r="L161" s="12"/>
      <c r="M161" s="13"/>
      <c r="N161" s="13"/>
      <c r="O161" s="14"/>
      <c r="P161" s="28"/>
    </row>
    <row r="162" spans="1:16" ht="25.5">
      <c r="A162" s="19">
        <f t="shared" si="3"/>
        <v>161</v>
      </c>
      <c r="B162" s="431" t="s">
        <v>3092</v>
      </c>
      <c r="C162" s="386"/>
      <c r="D162" s="432"/>
      <c r="E162" s="433"/>
      <c r="F162" s="434" t="s">
        <v>3093</v>
      </c>
      <c r="G162" s="432"/>
      <c r="H162" s="435" t="s">
        <v>3014</v>
      </c>
      <c r="I162" s="9"/>
      <c r="J162" s="9"/>
      <c r="K162" s="11"/>
      <c r="L162" s="12"/>
      <c r="M162" s="13"/>
      <c r="N162" s="13"/>
      <c r="O162" s="14"/>
      <c r="P162" s="28"/>
    </row>
    <row r="163" spans="1:16" ht="25.5">
      <c r="A163" s="19">
        <f t="shared" si="3"/>
        <v>162</v>
      </c>
      <c r="B163" s="431" t="s">
        <v>3094</v>
      </c>
      <c r="C163" s="386"/>
      <c r="D163" s="432"/>
      <c r="E163" s="433"/>
      <c r="F163" s="434" t="s">
        <v>3095</v>
      </c>
      <c r="G163" s="432"/>
      <c r="H163" s="435" t="s">
        <v>3014</v>
      </c>
      <c r="I163" s="9"/>
      <c r="J163" s="9"/>
      <c r="K163" s="11"/>
      <c r="L163" s="12"/>
      <c r="M163" s="13"/>
      <c r="N163" s="13"/>
      <c r="O163" s="14"/>
      <c r="P163" s="28"/>
    </row>
    <row r="164" spans="1:16" ht="25.5">
      <c r="A164" s="19">
        <f t="shared" si="3"/>
        <v>163</v>
      </c>
      <c r="B164" s="431" t="s">
        <v>3096</v>
      </c>
      <c r="C164" s="386"/>
      <c r="D164" s="432"/>
      <c r="E164" s="433"/>
      <c r="F164" s="434" t="s">
        <v>3097</v>
      </c>
      <c r="G164" s="432"/>
      <c r="H164" s="435" t="s">
        <v>3014</v>
      </c>
      <c r="I164" s="9"/>
      <c r="J164" s="9"/>
      <c r="K164" s="11"/>
      <c r="L164" s="12"/>
      <c r="M164" s="13"/>
      <c r="N164" s="13"/>
      <c r="O164" s="14"/>
      <c r="P164" s="28"/>
    </row>
    <row r="165" spans="1:16">
      <c r="A165" s="19">
        <f t="shared" si="3"/>
        <v>164</v>
      </c>
      <c r="B165" s="431" t="s">
        <v>3098</v>
      </c>
      <c r="C165" s="386"/>
      <c r="D165" s="432"/>
      <c r="E165" s="433"/>
      <c r="F165" s="434" t="s">
        <v>3099</v>
      </c>
      <c r="G165" s="432"/>
      <c r="H165" s="435" t="s">
        <v>3014</v>
      </c>
      <c r="I165" s="9"/>
      <c r="J165" s="9"/>
      <c r="K165" s="11"/>
      <c r="L165" s="12"/>
      <c r="M165" s="13"/>
      <c r="N165" s="13"/>
      <c r="O165" s="14"/>
      <c r="P165" s="28"/>
    </row>
    <row r="166" spans="1:16">
      <c r="A166" s="19">
        <f t="shared" si="3"/>
        <v>165</v>
      </c>
      <c r="B166" s="431" t="s">
        <v>3100</v>
      </c>
      <c r="C166" s="386"/>
      <c r="D166" s="432"/>
      <c r="E166" s="433"/>
      <c r="F166" s="434" t="s">
        <v>3101</v>
      </c>
      <c r="G166" s="432"/>
      <c r="H166" s="435" t="s">
        <v>3014</v>
      </c>
      <c r="I166" s="9"/>
      <c r="J166" s="9"/>
      <c r="K166" s="11"/>
      <c r="L166" s="12"/>
      <c r="M166" s="13"/>
      <c r="N166" s="13"/>
      <c r="O166" s="14"/>
      <c r="P166" s="28"/>
    </row>
    <row r="167" spans="1:16" ht="25.5">
      <c r="A167" s="19">
        <f t="shared" si="3"/>
        <v>166</v>
      </c>
      <c r="B167" s="431" t="s">
        <v>3102</v>
      </c>
      <c r="C167" s="386"/>
      <c r="D167" s="432"/>
      <c r="E167" s="433"/>
      <c r="F167" s="434" t="s">
        <v>3103</v>
      </c>
      <c r="G167" s="432"/>
      <c r="H167" s="435" t="s">
        <v>3014</v>
      </c>
      <c r="I167" s="9"/>
      <c r="J167" s="9"/>
      <c r="K167" s="11"/>
      <c r="L167" s="12"/>
      <c r="M167" s="13"/>
      <c r="N167" s="13"/>
      <c r="O167" s="14"/>
      <c r="P167" s="28"/>
    </row>
    <row r="168" spans="1:16" ht="25.5">
      <c r="A168" s="19">
        <f t="shared" si="3"/>
        <v>167</v>
      </c>
      <c r="B168" s="431" t="s">
        <v>3104</v>
      </c>
      <c r="C168" s="386"/>
      <c r="D168" s="432"/>
      <c r="E168" s="433"/>
      <c r="F168" s="434" t="s">
        <v>3105</v>
      </c>
      <c r="G168" s="432"/>
      <c r="H168" s="435" t="s">
        <v>3014</v>
      </c>
      <c r="I168" s="9"/>
      <c r="J168" s="9"/>
      <c r="K168" s="11"/>
      <c r="L168" s="12"/>
      <c r="M168" s="13"/>
      <c r="N168" s="13"/>
      <c r="O168" s="14"/>
      <c r="P168" s="28"/>
    </row>
    <row r="169" spans="1:16">
      <c r="A169" s="19">
        <f t="shared" si="3"/>
        <v>168</v>
      </c>
      <c r="B169" s="431" t="s">
        <v>3106</v>
      </c>
      <c r="C169" s="386"/>
      <c r="D169" s="432"/>
      <c r="E169" s="433"/>
      <c r="F169" s="434" t="s">
        <v>3107</v>
      </c>
      <c r="G169" s="432"/>
      <c r="H169" s="435" t="s">
        <v>3014</v>
      </c>
      <c r="I169" s="9"/>
      <c r="J169" s="9"/>
      <c r="K169" s="11"/>
      <c r="L169" s="12"/>
      <c r="M169" s="13"/>
      <c r="N169" s="13"/>
      <c r="O169" s="14"/>
      <c r="P169" s="28"/>
    </row>
    <row r="170" spans="1:16" ht="38.25">
      <c r="A170" s="19">
        <f t="shared" si="3"/>
        <v>169</v>
      </c>
      <c r="B170" s="431" t="s">
        <v>3108</v>
      </c>
      <c r="C170" s="386"/>
      <c r="D170" s="432"/>
      <c r="E170" s="433"/>
      <c r="F170" s="434"/>
      <c r="G170" s="432"/>
      <c r="H170" s="435" t="s">
        <v>3014</v>
      </c>
      <c r="I170" s="9"/>
      <c r="J170" s="9"/>
      <c r="K170" s="11"/>
      <c r="L170" s="12"/>
      <c r="M170" s="13"/>
      <c r="N170" s="13"/>
      <c r="O170" s="14"/>
      <c r="P170" s="28"/>
    </row>
    <row r="171" spans="1:16" ht="25.5">
      <c r="A171" s="19">
        <f t="shared" si="3"/>
        <v>170</v>
      </c>
      <c r="B171" s="431" t="s">
        <v>3109</v>
      </c>
      <c r="C171" s="386"/>
      <c r="D171" s="432"/>
      <c r="E171" s="433"/>
      <c r="F171" s="434"/>
      <c r="G171" s="432"/>
      <c r="H171" s="435" t="s">
        <v>3014</v>
      </c>
      <c r="I171" s="9"/>
      <c r="J171" s="9"/>
      <c r="K171" s="11"/>
      <c r="L171" s="12"/>
      <c r="M171" s="13"/>
      <c r="N171" s="13"/>
      <c r="O171" s="14"/>
      <c r="P171" s="28"/>
    </row>
    <row r="172" spans="1:16" ht="38.25">
      <c r="A172" s="19">
        <f t="shared" si="3"/>
        <v>171</v>
      </c>
      <c r="B172" s="431" t="s">
        <v>3110</v>
      </c>
      <c r="C172" s="386"/>
      <c r="D172" s="432"/>
      <c r="E172" s="433"/>
      <c r="F172" s="434"/>
      <c r="G172" s="432"/>
      <c r="H172" s="435" t="s">
        <v>3014</v>
      </c>
      <c r="I172" s="9"/>
      <c r="J172" s="9"/>
      <c r="K172" s="11"/>
      <c r="L172" s="12"/>
      <c r="M172" s="13"/>
      <c r="N172" s="13"/>
      <c r="O172" s="14"/>
      <c r="P172" s="28"/>
    </row>
    <row r="173" spans="1:16" ht="25.5">
      <c r="A173" s="19">
        <f t="shared" si="3"/>
        <v>172</v>
      </c>
      <c r="B173" s="431" t="s">
        <v>3111</v>
      </c>
      <c r="C173" s="386"/>
      <c r="D173" s="432"/>
      <c r="E173" s="433"/>
      <c r="F173" s="434"/>
      <c r="G173" s="432"/>
      <c r="H173" s="435" t="s">
        <v>3014</v>
      </c>
      <c r="I173" s="9"/>
      <c r="J173" s="9"/>
      <c r="K173" s="11"/>
      <c r="L173" s="12"/>
      <c r="M173" s="13"/>
      <c r="N173" s="13"/>
      <c r="O173" s="14"/>
      <c r="P173" s="28"/>
    </row>
    <row r="174" spans="1:16" ht="25.5">
      <c r="A174" s="19">
        <f t="shared" si="3"/>
        <v>173</v>
      </c>
      <c r="B174" s="431" t="s">
        <v>3112</v>
      </c>
      <c r="C174" s="386"/>
      <c r="D174" s="432"/>
      <c r="E174" s="433"/>
      <c r="F174" s="434"/>
      <c r="G174" s="432"/>
      <c r="H174" s="435" t="s">
        <v>3014</v>
      </c>
      <c r="I174" s="9"/>
      <c r="J174" s="9"/>
      <c r="K174" s="11"/>
      <c r="L174" s="12"/>
      <c r="M174" s="13"/>
      <c r="N174" s="13"/>
      <c r="O174" s="14"/>
      <c r="P174" s="28"/>
    </row>
    <row r="175" spans="1:16">
      <c r="A175" s="19">
        <f t="shared" si="3"/>
        <v>174</v>
      </c>
      <c r="B175" s="431" t="s">
        <v>3113</v>
      </c>
      <c r="C175" s="386"/>
      <c r="D175" s="432"/>
      <c r="E175" s="433"/>
      <c r="F175" s="434"/>
      <c r="G175" s="432"/>
      <c r="H175" s="435" t="s">
        <v>3014</v>
      </c>
      <c r="I175" s="9"/>
      <c r="J175" s="9"/>
      <c r="K175" s="11"/>
      <c r="L175" s="12"/>
      <c r="M175" s="13"/>
      <c r="N175" s="13"/>
      <c r="O175" s="14"/>
      <c r="P175" s="28"/>
    </row>
    <row r="176" spans="1:16">
      <c r="A176" s="19">
        <f t="shared" si="3"/>
        <v>175</v>
      </c>
      <c r="B176" s="431" t="s">
        <v>3114</v>
      </c>
      <c r="C176" s="386"/>
      <c r="D176" s="432"/>
      <c r="E176" s="433"/>
      <c r="F176" s="434" t="s">
        <v>3115</v>
      </c>
      <c r="G176" s="432"/>
      <c r="H176" s="435" t="s">
        <v>3014</v>
      </c>
      <c r="I176" s="9"/>
      <c r="J176" s="9"/>
      <c r="K176" s="11"/>
      <c r="L176" s="12"/>
      <c r="M176" s="13"/>
      <c r="N176" s="13"/>
      <c r="O176" s="14"/>
      <c r="P176" s="28"/>
    </row>
    <row r="177" spans="1:16">
      <c r="A177" s="19">
        <f t="shared" si="3"/>
        <v>176</v>
      </c>
      <c r="B177" s="431" t="s">
        <v>3116</v>
      </c>
      <c r="C177" s="386"/>
      <c r="D177" s="432"/>
      <c r="E177" s="433"/>
      <c r="F177" s="434" t="s">
        <v>3117</v>
      </c>
      <c r="G177" s="432"/>
      <c r="H177" s="435" t="s">
        <v>3014</v>
      </c>
      <c r="I177" s="9"/>
      <c r="J177" s="9"/>
      <c r="K177" s="11"/>
      <c r="L177" s="12"/>
      <c r="M177" s="13"/>
      <c r="N177" s="13"/>
      <c r="O177" s="14"/>
      <c r="P177" s="28"/>
    </row>
    <row r="178" spans="1:16">
      <c r="A178" s="19">
        <f t="shared" si="3"/>
        <v>177</v>
      </c>
      <c r="B178" s="431" t="s">
        <v>3118</v>
      </c>
      <c r="C178" s="386"/>
      <c r="D178" s="432"/>
      <c r="E178" s="433"/>
      <c r="F178" s="434"/>
      <c r="G178" s="432"/>
      <c r="H178" s="435" t="s">
        <v>3014</v>
      </c>
      <c r="I178" s="9"/>
      <c r="J178" s="9"/>
      <c r="K178" s="11"/>
      <c r="L178" s="12"/>
      <c r="M178" s="13"/>
      <c r="N178" s="13"/>
      <c r="O178" s="14"/>
      <c r="P178" s="28"/>
    </row>
    <row r="179" spans="1:16">
      <c r="A179" s="19">
        <f t="shared" si="3"/>
        <v>178</v>
      </c>
      <c r="B179" s="431" t="s">
        <v>3119</v>
      </c>
      <c r="C179" s="386"/>
      <c r="D179" s="432"/>
      <c r="E179" s="433"/>
      <c r="F179" s="434"/>
      <c r="G179" s="432"/>
      <c r="H179" s="435" t="s">
        <v>3014</v>
      </c>
      <c r="I179" s="9"/>
      <c r="J179" s="9"/>
      <c r="K179" s="11"/>
      <c r="L179" s="12"/>
      <c r="M179" s="13"/>
      <c r="N179" s="13"/>
      <c r="O179" s="14"/>
      <c r="P179" s="28"/>
    </row>
    <row r="180" spans="1:16" ht="25.5">
      <c r="A180" s="19">
        <f t="shared" si="3"/>
        <v>179</v>
      </c>
      <c r="B180" s="431" t="s">
        <v>3120</v>
      </c>
      <c r="C180" s="386"/>
      <c r="D180" s="432"/>
      <c r="E180" s="433"/>
      <c r="F180" s="434"/>
      <c r="G180" s="432"/>
      <c r="H180" s="435" t="s">
        <v>3014</v>
      </c>
      <c r="I180" s="9"/>
      <c r="J180" s="9"/>
      <c r="K180" s="11"/>
      <c r="L180" s="12"/>
      <c r="M180" s="13"/>
      <c r="N180" s="13"/>
      <c r="O180" s="14"/>
      <c r="P180" s="28"/>
    </row>
    <row r="181" spans="1:16">
      <c r="A181" s="19">
        <f t="shared" si="3"/>
        <v>180</v>
      </c>
      <c r="B181" s="431" t="s">
        <v>3121</v>
      </c>
      <c r="C181" s="386"/>
      <c r="D181" s="432"/>
      <c r="E181" s="433"/>
      <c r="F181" s="434" t="s">
        <v>3122</v>
      </c>
      <c r="G181" s="432"/>
      <c r="H181" s="435" t="s">
        <v>3014</v>
      </c>
      <c r="I181" s="9"/>
      <c r="J181" s="9"/>
      <c r="K181" s="11"/>
      <c r="L181" s="12"/>
      <c r="M181" s="13"/>
      <c r="N181" s="13"/>
      <c r="O181" s="14"/>
      <c r="P181" s="28"/>
    </row>
    <row r="182" spans="1:16">
      <c r="A182" s="19">
        <f t="shared" si="3"/>
        <v>181</v>
      </c>
      <c r="B182" s="431" t="s">
        <v>3123</v>
      </c>
      <c r="C182" s="386"/>
      <c r="D182" s="432"/>
      <c r="E182" s="433"/>
      <c r="F182" s="434" t="s">
        <v>3124</v>
      </c>
      <c r="G182" s="432"/>
      <c r="H182" s="435" t="s">
        <v>3014</v>
      </c>
      <c r="I182" s="9"/>
      <c r="J182" s="9"/>
      <c r="K182" s="11"/>
      <c r="L182" s="12"/>
      <c r="M182" s="13"/>
      <c r="N182" s="13"/>
      <c r="O182" s="14"/>
      <c r="P182" s="28"/>
    </row>
    <row r="183" spans="1:16">
      <c r="A183" s="19">
        <f t="shared" si="3"/>
        <v>182</v>
      </c>
      <c r="B183" s="431" t="s">
        <v>3125</v>
      </c>
      <c r="C183" s="386"/>
      <c r="D183" s="432"/>
      <c r="E183" s="433"/>
      <c r="F183" s="434" t="s">
        <v>3126</v>
      </c>
      <c r="G183" s="432"/>
      <c r="H183" s="435" t="s">
        <v>3014</v>
      </c>
      <c r="I183" s="9"/>
      <c r="J183" s="9"/>
      <c r="K183" s="11"/>
      <c r="L183" s="12"/>
      <c r="M183" s="13"/>
      <c r="N183" s="13"/>
      <c r="O183" s="14"/>
      <c r="P183" s="28"/>
    </row>
    <row r="184" spans="1:16">
      <c r="A184" s="19">
        <f t="shared" si="3"/>
        <v>183</v>
      </c>
      <c r="B184" s="431" t="s">
        <v>3127</v>
      </c>
      <c r="C184" s="386"/>
      <c r="D184" s="432"/>
      <c r="E184" s="433"/>
      <c r="F184" s="434" t="s">
        <v>3128</v>
      </c>
      <c r="G184" s="432"/>
      <c r="H184" s="435" t="s">
        <v>3014</v>
      </c>
      <c r="I184" s="9"/>
      <c r="J184" s="9"/>
      <c r="K184" s="11"/>
      <c r="L184" s="12"/>
      <c r="M184" s="13"/>
      <c r="N184" s="13"/>
      <c r="O184" s="14"/>
      <c r="P184" s="28"/>
    </row>
    <row r="185" spans="1:16" ht="25.5">
      <c r="A185" s="19">
        <f t="shared" si="3"/>
        <v>184</v>
      </c>
      <c r="B185" s="431" t="s">
        <v>3129</v>
      </c>
      <c r="C185" s="386"/>
      <c r="D185" s="432"/>
      <c r="E185" s="433"/>
      <c r="F185" s="434" t="s">
        <v>3130</v>
      </c>
      <c r="G185" s="432"/>
      <c r="H185" s="435" t="s">
        <v>3014</v>
      </c>
      <c r="I185" s="9"/>
      <c r="J185" s="9"/>
      <c r="K185" s="11"/>
      <c r="L185" s="12"/>
      <c r="M185" s="13"/>
      <c r="N185" s="13"/>
      <c r="O185" s="14"/>
      <c r="P185" s="28"/>
    </row>
    <row r="186" spans="1:16">
      <c r="A186" s="19">
        <f t="shared" si="3"/>
        <v>185</v>
      </c>
      <c r="B186" s="431"/>
      <c r="C186" s="386"/>
      <c r="D186" s="432"/>
      <c r="E186" s="433"/>
      <c r="F186" s="434"/>
      <c r="G186" s="432"/>
      <c r="H186" s="435" t="s">
        <v>3014</v>
      </c>
      <c r="I186" s="9"/>
      <c r="J186" s="9"/>
      <c r="K186" s="11"/>
      <c r="L186" s="12"/>
      <c r="M186" s="13"/>
      <c r="N186" s="13"/>
      <c r="O186" s="14"/>
      <c r="P186" s="28"/>
    </row>
    <row r="187" spans="1:16" ht="25.5">
      <c r="A187" s="19">
        <f t="shared" si="3"/>
        <v>186</v>
      </c>
      <c r="B187" s="431" t="s">
        <v>3131</v>
      </c>
      <c r="C187" s="386"/>
      <c r="D187" s="432"/>
      <c r="E187" s="433"/>
      <c r="F187" s="434" t="s">
        <v>3132</v>
      </c>
      <c r="G187" s="432"/>
      <c r="H187" s="435" t="s">
        <v>3014</v>
      </c>
      <c r="I187" s="9"/>
      <c r="J187" s="9"/>
      <c r="K187" s="11"/>
      <c r="L187" s="12"/>
      <c r="M187" s="13"/>
      <c r="N187" s="13"/>
      <c r="O187" s="14"/>
      <c r="P187" s="28"/>
    </row>
    <row r="188" spans="1:16">
      <c r="A188" s="19">
        <f t="shared" si="3"/>
        <v>187</v>
      </c>
      <c r="B188" s="431" t="s">
        <v>3133</v>
      </c>
      <c r="C188" s="386"/>
      <c r="D188" s="432"/>
      <c r="E188" s="433"/>
      <c r="F188" s="434" t="s">
        <v>3134</v>
      </c>
      <c r="G188" s="432"/>
      <c r="H188" s="435" t="s">
        <v>3014</v>
      </c>
      <c r="I188" s="9"/>
      <c r="J188" s="9"/>
      <c r="K188" s="11"/>
      <c r="L188" s="12"/>
      <c r="M188" s="13"/>
      <c r="N188" s="13"/>
      <c r="O188" s="14"/>
      <c r="P188" s="28"/>
    </row>
    <row r="189" spans="1:16" ht="25.5">
      <c r="A189" s="19">
        <f t="shared" si="3"/>
        <v>188</v>
      </c>
      <c r="B189" s="431" t="s">
        <v>3135</v>
      </c>
      <c r="C189" s="386"/>
      <c r="D189" s="432"/>
      <c r="E189" s="433"/>
      <c r="F189" s="434"/>
      <c r="G189" s="432"/>
      <c r="H189" s="435" t="s">
        <v>3014</v>
      </c>
      <c r="I189" s="9"/>
      <c r="J189" s="9"/>
      <c r="K189" s="11"/>
      <c r="L189" s="12"/>
      <c r="M189" s="13"/>
      <c r="N189" s="13"/>
      <c r="O189" s="14"/>
      <c r="P189" s="28"/>
    </row>
    <row r="190" spans="1:16" ht="25.5">
      <c r="A190" s="19">
        <f t="shared" si="3"/>
        <v>189</v>
      </c>
      <c r="B190" s="431" t="s">
        <v>3136</v>
      </c>
      <c r="C190" s="386"/>
      <c r="D190" s="432"/>
      <c r="E190" s="433"/>
      <c r="F190" s="434"/>
      <c r="G190" s="432"/>
      <c r="H190" s="435" t="s">
        <v>3014</v>
      </c>
      <c r="I190" s="9"/>
      <c r="J190" s="9"/>
      <c r="K190" s="11"/>
      <c r="L190" s="12"/>
      <c r="M190" s="13"/>
      <c r="N190" s="13"/>
      <c r="O190" s="14"/>
      <c r="P190" s="28"/>
    </row>
    <row r="191" spans="1:16">
      <c r="A191" s="19">
        <f t="shared" si="3"/>
        <v>190</v>
      </c>
      <c r="B191" s="409" t="s">
        <v>3137</v>
      </c>
      <c r="C191" s="386"/>
      <c r="D191" s="432"/>
      <c r="E191" s="433"/>
      <c r="F191" s="434"/>
      <c r="G191" s="432"/>
      <c r="H191" s="435" t="s">
        <v>3014</v>
      </c>
      <c r="I191" s="9"/>
      <c r="J191" s="9"/>
      <c r="K191" s="11"/>
      <c r="L191" s="12"/>
      <c r="M191" s="13"/>
      <c r="N191" s="13"/>
      <c r="O191" s="14"/>
      <c r="P191" s="28"/>
    </row>
    <row r="192" spans="1:16">
      <c r="A192" s="19">
        <f t="shared" si="3"/>
        <v>191</v>
      </c>
      <c r="B192" s="409" t="s">
        <v>3138</v>
      </c>
      <c r="C192" s="386"/>
      <c r="D192" s="432"/>
      <c r="E192" s="433"/>
      <c r="F192" s="434"/>
      <c r="G192" s="432"/>
      <c r="H192" s="435" t="s">
        <v>3014</v>
      </c>
      <c r="I192" s="9"/>
      <c r="J192" s="9"/>
      <c r="K192" s="11"/>
      <c r="L192" s="12"/>
      <c r="M192" s="13"/>
      <c r="N192" s="13"/>
      <c r="O192" s="14"/>
      <c r="P192" s="28"/>
    </row>
    <row r="193" spans="1:16" ht="25.5">
      <c r="A193" s="19">
        <f t="shared" si="3"/>
        <v>192</v>
      </c>
      <c r="B193" s="409" t="s">
        <v>3139</v>
      </c>
      <c r="C193" s="386"/>
      <c r="D193" s="432"/>
      <c r="E193" s="433"/>
      <c r="F193" s="434" t="s">
        <v>3140</v>
      </c>
      <c r="G193" s="432"/>
      <c r="H193" s="435" t="s">
        <v>3014</v>
      </c>
      <c r="I193" s="9"/>
      <c r="J193" s="9"/>
      <c r="K193" s="11"/>
      <c r="L193" s="12"/>
      <c r="M193" s="13"/>
      <c r="N193" s="13"/>
      <c r="O193" s="14"/>
      <c r="P193" s="28"/>
    </row>
    <row r="194" spans="1:16" ht="25.5">
      <c r="A194" s="19">
        <f t="shared" si="3"/>
        <v>193</v>
      </c>
      <c r="B194" s="409" t="s">
        <v>3141</v>
      </c>
      <c r="C194" s="386"/>
      <c r="D194" s="432"/>
      <c r="E194" s="433"/>
      <c r="F194" s="434"/>
      <c r="G194" s="432"/>
      <c r="H194" s="435" t="s">
        <v>3014</v>
      </c>
      <c r="I194" s="9"/>
      <c r="J194" s="9"/>
      <c r="K194" s="11"/>
      <c r="L194" s="12"/>
      <c r="M194" s="13"/>
      <c r="N194" s="13"/>
      <c r="O194" s="14"/>
      <c r="P194" s="28"/>
    </row>
    <row r="195" spans="1:16">
      <c r="A195" s="19">
        <f t="shared" si="3"/>
        <v>194</v>
      </c>
      <c r="B195" s="409" t="s">
        <v>3142</v>
      </c>
      <c r="C195" s="386"/>
      <c r="D195" s="432"/>
      <c r="E195" s="433"/>
      <c r="F195" s="434"/>
      <c r="G195" s="432"/>
      <c r="H195" s="435" t="s">
        <v>3014</v>
      </c>
      <c r="I195" s="9"/>
      <c r="J195" s="9"/>
      <c r="K195" s="11"/>
      <c r="L195" s="12"/>
      <c r="M195" s="13"/>
      <c r="N195" s="13"/>
      <c r="O195" s="14"/>
      <c r="P195" s="28"/>
    </row>
    <row r="196" spans="1:16">
      <c r="A196" s="19">
        <f t="shared" si="3"/>
        <v>195</v>
      </c>
      <c r="B196" s="409" t="s">
        <v>3143</v>
      </c>
      <c r="C196" s="386"/>
      <c r="D196" s="432"/>
      <c r="E196" s="433"/>
      <c r="F196" s="434" t="s">
        <v>3144</v>
      </c>
      <c r="G196" s="432"/>
      <c r="H196" s="435" t="s">
        <v>3014</v>
      </c>
      <c r="I196" s="9"/>
      <c r="J196" s="9"/>
      <c r="K196" s="11"/>
      <c r="L196" s="12"/>
      <c r="M196" s="13"/>
      <c r="N196" s="13"/>
      <c r="O196" s="14"/>
      <c r="P196" s="28"/>
    </row>
    <row r="197" spans="1:16" ht="25.5">
      <c r="A197" s="19">
        <f t="shared" si="3"/>
        <v>196</v>
      </c>
      <c r="B197" s="409" t="s">
        <v>3145</v>
      </c>
      <c r="C197" s="386"/>
      <c r="D197" s="432"/>
      <c r="E197" s="433"/>
      <c r="F197" s="434"/>
      <c r="G197" s="432"/>
      <c r="H197" s="435" t="s">
        <v>3014</v>
      </c>
      <c r="I197" s="9"/>
      <c r="J197" s="9"/>
      <c r="K197" s="11"/>
      <c r="L197" s="12"/>
      <c r="M197" s="13"/>
      <c r="N197" s="13"/>
      <c r="O197" s="14"/>
      <c r="P197" s="28"/>
    </row>
    <row r="198" spans="1:16">
      <c r="A198" s="19">
        <f t="shared" si="3"/>
        <v>197</v>
      </c>
      <c r="B198" s="409" t="s">
        <v>3146</v>
      </c>
      <c r="C198" s="386"/>
      <c r="D198" s="432"/>
      <c r="E198" s="433"/>
      <c r="F198" s="434"/>
      <c r="G198" s="432"/>
      <c r="H198" s="435" t="s">
        <v>3014</v>
      </c>
      <c r="I198" s="9"/>
      <c r="J198" s="9"/>
      <c r="K198" s="11"/>
      <c r="L198" s="12"/>
      <c r="M198" s="13"/>
      <c r="N198" s="13"/>
      <c r="O198" s="14"/>
      <c r="P198" s="28"/>
    </row>
    <row r="199" spans="1:16">
      <c r="A199" s="19">
        <f t="shared" si="3"/>
        <v>198</v>
      </c>
      <c r="B199" s="409" t="s">
        <v>3147</v>
      </c>
      <c r="C199" s="386"/>
      <c r="D199" s="432"/>
      <c r="E199" s="433"/>
      <c r="F199" s="434"/>
      <c r="G199" s="432"/>
      <c r="H199" s="435" t="s">
        <v>3014</v>
      </c>
      <c r="I199" s="9"/>
      <c r="J199" s="9"/>
      <c r="K199" s="11"/>
      <c r="L199" s="12"/>
      <c r="M199" s="13"/>
      <c r="N199" s="13"/>
      <c r="O199" s="14"/>
      <c r="P199" s="28"/>
    </row>
    <row r="200" spans="1:16" ht="25.5">
      <c r="A200" s="19">
        <f t="shared" si="3"/>
        <v>199</v>
      </c>
      <c r="B200" s="409" t="s">
        <v>3148</v>
      </c>
      <c r="C200" s="386"/>
      <c r="D200" s="432"/>
      <c r="E200" s="433"/>
      <c r="F200" s="434" t="s">
        <v>3149</v>
      </c>
      <c r="G200" s="432"/>
      <c r="H200" s="435" t="s">
        <v>3014</v>
      </c>
      <c r="I200" s="9"/>
      <c r="J200" s="9"/>
      <c r="K200" s="11"/>
      <c r="L200" s="12"/>
      <c r="M200" s="13"/>
      <c r="N200" s="13"/>
      <c r="O200" s="14"/>
      <c r="P200" s="28"/>
    </row>
    <row r="201" spans="1:16" ht="25.5">
      <c r="A201" s="19">
        <f t="shared" si="3"/>
        <v>200</v>
      </c>
      <c r="B201" s="409" t="s">
        <v>3150</v>
      </c>
      <c r="C201" s="386"/>
      <c r="D201" s="432"/>
      <c r="E201" s="433"/>
      <c r="F201" s="434"/>
      <c r="G201" s="432"/>
      <c r="H201" s="435" t="s">
        <v>3014</v>
      </c>
      <c r="I201" s="9"/>
      <c r="J201" s="9"/>
      <c r="K201" s="11"/>
      <c r="L201" s="12"/>
      <c r="M201" s="13"/>
      <c r="N201" s="13"/>
      <c r="O201" s="14"/>
      <c r="P201" s="28"/>
    </row>
    <row r="202" spans="1:16" ht="38.25">
      <c r="A202" s="19">
        <f t="shared" si="3"/>
        <v>201</v>
      </c>
      <c r="B202" s="409" t="s">
        <v>3151</v>
      </c>
      <c r="C202" s="386"/>
      <c r="D202" s="432"/>
      <c r="E202" s="433"/>
      <c r="F202" s="434"/>
      <c r="G202" s="432"/>
      <c r="H202" s="435" t="s">
        <v>3014</v>
      </c>
      <c r="I202" s="9"/>
      <c r="J202" s="9"/>
      <c r="K202" s="11"/>
      <c r="L202" s="12"/>
      <c r="M202" s="13"/>
      <c r="N202" s="13"/>
      <c r="O202" s="14"/>
      <c r="P202" s="28"/>
    </row>
    <row r="203" spans="1:16" ht="25.5">
      <c r="A203" s="19">
        <f t="shared" si="3"/>
        <v>202</v>
      </c>
      <c r="B203" s="409" t="s">
        <v>3152</v>
      </c>
      <c r="C203" s="386"/>
      <c r="D203" s="432"/>
      <c r="E203" s="433"/>
      <c r="F203" s="434"/>
      <c r="G203" s="432"/>
      <c r="H203" s="435" t="s">
        <v>3014</v>
      </c>
      <c r="I203" s="9"/>
      <c r="J203" s="9"/>
      <c r="K203" s="11"/>
      <c r="L203" s="12"/>
      <c r="M203" s="13"/>
      <c r="N203" s="13"/>
      <c r="O203" s="14"/>
      <c r="P203" s="28"/>
    </row>
    <row r="204" spans="1:16" ht="25.5">
      <c r="A204" s="19">
        <f t="shared" si="3"/>
        <v>203</v>
      </c>
      <c r="B204" s="409" t="s">
        <v>3153</v>
      </c>
      <c r="C204" s="386"/>
      <c r="D204" s="432"/>
      <c r="E204" s="433"/>
      <c r="F204" s="434"/>
      <c r="G204" s="432"/>
      <c r="H204" s="435" t="s">
        <v>3014</v>
      </c>
      <c r="I204" s="9"/>
      <c r="J204" s="9"/>
      <c r="K204" s="11"/>
      <c r="L204" s="12"/>
      <c r="M204" s="13"/>
      <c r="N204" s="13"/>
      <c r="O204" s="14"/>
      <c r="P204" s="28"/>
    </row>
    <row r="205" spans="1:16" ht="25.5">
      <c r="A205" s="19">
        <f t="shared" si="3"/>
        <v>204</v>
      </c>
      <c r="B205" s="409" t="s">
        <v>3154</v>
      </c>
      <c r="C205" s="386"/>
      <c r="D205" s="432"/>
      <c r="E205" s="433"/>
      <c r="F205" s="434" t="s">
        <v>3155</v>
      </c>
      <c r="G205" s="432"/>
      <c r="H205" s="435" t="s">
        <v>3014</v>
      </c>
      <c r="I205" s="9"/>
      <c r="J205" s="9"/>
      <c r="K205" s="11"/>
      <c r="L205" s="12"/>
      <c r="M205" s="13"/>
      <c r="N205" s="13"/>
      <c r="O205" s="14"/>
      <c r="P205" s="28"/>
    </row>
    <row r="206" spans="1:16">
      <c r="A206" s="19">
        <f t="shared" si="3"/>
        <v>205</v>
      </c>
      <c r="B206" s="409" t="s">
        <v>3156</v>
      </c>
      <c r="C206" s="386"/>
      <c r="D206" s="432"/>
      <c r="E206" s="433"/>
      <c r="F206" s="434"/>
      <c r="G206" s="432"/>
      <c r="H206" s="435" t="s">
        <v>3014</v>
      </c>
      <c r="I206" s="9"/>
      <c r="J206" s="9"/>
      <c r="K206" s="11"/>
      <c r="L206" s="12"/>
      <c r="M206" s="13"/>
      <c r="N206" s="13"/>
      <c r="O206" s="14"/>
      <c r="P206" s="28"/>
    </row>
    <row r="207" spans="1:16" ht="25.5">
      <c r="A207" s="19">
        <f t="shared" si="3"/>
        <v>206</v>
      </c>
      <c r="B207" s="409" t="s">
        <v>3157</v>
      </c>
      <c r="C207" s="386"/>
      <c r="D207" s="432"/>
      <c r="E207" s="433"/>
      <c r="F207" s="434" t="s">
        <v>3158</v>
      </c>
      <c r="G207" s="432"/>
      <c r="H207" s="435" t="s">
        <v>3014</v>
      </c>
      <c r="I207" s="9"/>
      <c r="J207" s="9"/>
      <c r="K207" s="11"/>
      <c r="L207" s="12"/>
      <c r="M207" s="13"/>
      <c r="N207" s="13"/>
      <c r="O207" s="14"/>
      <c r="P207" s="28"/>
    </row>
    <row r="208" spans="1:16">
      <c r="A208" s="19">
        <f t="shared" si="3"/>
        <v>207</v>
      </c>
      <c r="B208" s="409" t="s">
        <v>3159</v>
      </c>
      <c r="C208" s="386"/>
      <c r="D208" s="432"/>
      <c r="E208" s="433"/>
      <c r="F208" s="434" t="s">
        <v>3160</v>
      </c>
      <c r="G208" s="432"/>
      <c r="H208" s="435" t="s">
        <v>3014</v>
      </c>
      <c r="I208" s="9"/>
      <c r="J208" s="9"/>
      <c r="K208" s="11"/>
      <c r="L208" s="12"/>
      <c r="M208" s="13"/>
      <c r="N208" s="13"/>
      <c r="O208" s="14"/>
      <c r="P208" s="28"/>
    </row>
    <row r="209" spans="1:16">
      <c r="A209" s="19">
        <f t="shared" si="3"/>
        <v>208</v>
      </c>
      <c r="B209" s="409" t="s">
        <v>3161</v>
      </c>
      <c r="C209" s="386"/>
      <c r="D209" s="432"/>
      <c r="E209" s="433"/>
      <c r="F209" s="434" t="s">
        <v>3162</v>
      </c>
      <c r="G209" s="432"/>
      <c r="H209" s="435" t="s">
        <v>3014</v>
      </c>
      <c r="I209" s="9"/>
      <c r="J209" s="9"/>
      <c r="K209" s="11"/>
      <c r="L209" s="12"/>
      <c r="M209" s="13"/>
      <c r="N209" s="13"/>
      <c r="O209" s="14"/>
      <c r="P209" s="28"/>
    </row>
    <row r="210" spans="1:16" ht="25.5">
      <c r="A210" s="19">
        <f t="shared" si="3"/>
        <v>209</v>
      </c>
      <c r="B210" s="409" t="s">
        <v>3163</v>
      </c>
      <c r="C210" s="386"/>
      <c r="D210" s="432"/>
      <c r="E210" s="433"/>
      <c r="F210" s="434"/>
      <c r="G210" s="432"/>
      <c r="H210" s="435" t="s">
        <v>3014</v>
      </c>
      <c r="I210" s="9"/>
      <c r="J210" s="9"/>
      <c r="K210" s="11"/>
      <c r="L210" s="12"/>
      <c r="M210" s="13"/>
      <c r="N210" s="13"/>
      <c r="O210" s="14"/>
      <c r="P210" s="28"/>
    </row>
    <row r="211" spans="1:16" ht="25.5">
      <c r="A211" s="19">
        <f t="shared" si="3"/>
        <v>210</v>
      </c>
      <c r="B211" s="409" t="s">
        <v>3164</v>
      </c>
      <c r="C211" s="386"/>
      <c r="D211" s="432"/>
      <c r="E211" s="433"/>
      <c r="F211" s="434"/>
      <c r="G211" s="432"/>
      <c r="H211" s="435" t="s">
        <v>3014</v>
      </c>
      <c r="I211" s="9"/>
      <c r="J211" s="9"/>
      <c r="K211" s="11"/>
      <c r="L211" s="12"/>
      <c r="M211" s="13"/>
      <c r="N211" s="13"/>
      <c r="O211" s="14"/>
      <c r="P211" s="28"/>
    </row>
    <row r="212" spans="1:16" ht="25.5">
      <c r="A212" s="19">
        <f t="shared" si="3"/>
        <v>211</v>
      </c>
      <c r="B212" s="409" t="s">
        <v>3165</v>
      </c>
      <c r="C212" s="386"/>
      <c r="D212" s="432"/>
      <c r="E212" s="433"/>
      <c r="F212" s="434"/>
      <c r="G212" s="432"/>
      <c r="H212" s="435" t="s">
        <v>3014</v>
      </c>
      <c r="I212" s="9"/>
      <c r="J212" s="9"/>
      <c r="K212" s="11"/>
      <c r="L212" s="12"/>
      <c r="M212" s="13"/>
      <c r="N212" s="13"/>
      <c r="O212" s="14"/>
      <c r="P212" s="28"/>
    </row>
    <row r="213" spans="1:16" ht="25.5">
      <c r="A213" s="19">
        <f t="shared" si="3"/>
        <v>212</v>
      </c>
      <c r="B213" s="409" t="s">
        <v>3166</v>
      </c>
      <c r="C213" s="386"/>
      <c r="D213" s="432"/>
      <c r="E213" s="433"/>
      <c r="F213" s="434"/>
      <c r="G213" s="432"/>
      <c r="H213" s="435" t="s">
        <v>3014</v>
      </c>
      <c r="I213" s="9"/>
      <c r="J213" s="9"/>
      <c r="K213" s="11"/>
      <c r="L213" s="12"/>
      <c r="M213" s="13"/>
      <c r="N213" s="13"/>
      <c r="O213" s="14"/>
      <c r="P213" s="28"/>
    </row>
    <row r="214" spans="1:16">
      <c r="A214" s="19">
        <f t="shared" si="3"/>
        <v>213</v>
      </c>
      <c r="B214" s="409" t="s">
        <v>3167</v>
      </c>
      <c r="C214" s="386"/>
      <c r="D214" s="432"/>
      <c r="E214" s="433"/>
      <c r="F214" s="434" t="s">
        <v>3168</v>
      </c>
      <c r="G214" s="432"/>
      <c r="H214" s="435" t="s">
        <v>3014</v>
      </c>
      <c r="I214" s="9"/>
      <c r="J214" s="9"/>
      <c r="K214" s="11"/>
      <c r="L214" s="12"/>
      <c r="M214" s="13"/>
      <c r="N214" s="13"/>
      <c r="O214" s="14"/>
      <c r="P214" s="28"/>
    </row>
    <row r="215" spans="1:16" ht="25.5">
      <c r="A215" s="19">
        <f t="shared" si="3"/>
        <v>214</v>
      </c>
      <c r="B215" s="409" t="s">
        <v>3169</v>
      </c>
      <c r="C215" s="386"/>
      <c r="D215" s="432"/>
      <c r="E215" s="433"/>
      <c r="F215" s="411" t="s">
        <v>3170</v>
      </c>
      <c r="G215" s="432"/>
      <c r="H215" s="435" t="s">
        <v>3014</v>
      </c>
      <c r="I215" s="9"/>
      <c r="J215" s="9"/>
      <c r="K215" s="11"/>
      <c r="L215" s="12"/>
      <c r="M215" s="13"/>
      <c r="N215" s="13"/>
      <c r="O215" s="14"/>
      <c r="P215" s="28"/>
    </row>
    <row r="216" spans="1:16" ht="25.5">
      <c r="A216" s="19">
        <f t="shared" si="3"/>
        <v>215</v>
      </c>
      <c r="B216" s="409" t="s">
        <v>3171</v>
      </c>
      <c r="C216" s="386"/>
      <c r="D216" s="432"/>
      <c r="E216" s="433"/>
      <c r="F216" s="434"/>
      <c r="G216" s="432"/>
      <c r="H216" s="435" t="s">
        <v>3014</v>
      </c>
      <c r="I216" s="9"/>
      <c r="J216" s="9"/>
      <c r="K216" s="11"/>
      <c r="L216" s="12"/>
      <c r="M216" s="13"/>
      <c r="N216" s="13"/>
      <c r="O216" s="14"/>
      <c r="P216" s="28"/>
    </row>
    <row r="217" spans="1:16" ht="25.5">
      <c r="A217" s="19">
        <f t="shared" si="3"/>
        <v>216</v>
      </c>
      <c r="B217" s="409" t="s">
        <v>3172</v>
      </c>
      <c r="C217" s="386"/>
      <c r="D217" s="432"/>
      <c r="E217" s="433"/>
      <c r="F217" s="434"/>
      <c r="G217" s="432"/>
      <c r="H217" s="435" t="s">
        <v>3014</v>
      </c>
      <c r="I217" s="9"/>
      <c r="J217" s="9"/>
      <c r="K217" s="11"/>
      <c r="L217" s="12"/>
      <c r="M217" s="13"/>
      <c r="N217" s="13"/>
      <c r="O217" s="14"/>
      <c r="P217" s="28"/>
    </row>
    <row r="218" spans="1:16" ht="25.5">
      <c r="A218" s="19">
        <f t="shared" si="3"/>
        <v>217</v>
      </c>
      <c r="B218" s="409" t="s">
        <v>3173</v>
      </c>
      <c r="C218" s="386"/>
      <c r="D218" s="432"/>
      <c r="E218" s="433"/>
      <c r="F218" s="434"/>
      <c r="G218" s="432"/>
      <c r="H218" s="435" t="s">
        <v>3014</v>
      </c>
      <c r="I218" s="9"/>
      <c r="J218" s="9"/>
      <c r="K218" s="11"/>
      <c r="L218" s="12"/>
      <c r="M218" s="13"/>
      <c r="N218" s="13"/>
      <c r="O218" s="14"/>
      <c r="P218" s="28"/>
    </row>
    <row r="219" spans="1:16" ht="51">
      <c r="A219" s="19">
        <f t="shared" si="3"/>
        <v>218</v>
      </c>
      <c r="B219" s="409" t="s">
        <v>3174</v>
      </c>
      <c r="C219" s="386"/>
      <c r="D219" s="432"/>
      <c r="E219" s="433"/>
      <c r="F219" s="434"/>
      <c r="G219" s="432"/>
      <c r="H219" s="435" t="s">
        <v>3014</v>
      </c>
      <c r="I219" s="9"/>
      <c r="J219" s="9"/>
      <c r="K219" s="11"/>
      <c r="L219" s="12"/>
      <c r="M219" s="13"/>
      <c r="N219" s="13"/>
      <c r="O219" s="14"/>
      <c r="P219" s="28"/>
    </row>
    <row r="220" spans="1:16" ht="25.5">
      <c r="A220" s="19">
        <f t="shared" si="3"/>
        <v>219</v>
      </c>
      <c r="B220" s="409" t="s">
        <v>3175</v>
      </c>
      <c r="C220" s="386"/>
      <c r="D220" s="432"/>
      <c r="E220" s="433"/>
      <c r="F220" s="434"/>
      <c r="G220" s="432"/>
      <c r="H220" s="435" t="s">
        <v>3014</v>
      </c>
      <c r="I220" s="9"/>
      <c r="J220" s="9"/>
      <c r="K220" s="11"/>
      <c r="L220" s="12"/>
      <c r="M220" s="13"/>
      <c r="N220" s="13"/>
      <c r="O220" s="14"/>
      <c r="P220" s="28"/>
    </row>
    <row r="221" spans="1:16" ht="25.5">
      <c r="A221" s="19">
        <f t="shared" si="3"/>
        <v>220</v>
      </c>
      <c r="B221" s="435" t="s">
        <v>3176</v>
      </c>
      <c r="C221" s="386"/>
      <c r="D221" s="432"/>
      <c r="E221" s="433"/>
      <c r="F221" s="434"/>
      <c r="G221" s="432"/>
      <c r="H221" s="435" t="s">
        <v>3014</v>
      </c>
      <c r="I221" s="9"/>
      <c r="J221" s="9"/>
      <c r="K221" s="11"/>
      <c r="L221" s="12"/>
      <c r="M221" s="13"/>
      <c r="N221" s="13"/>
      <c r="O221" s="14"/>
      <c r="P221" s="28"/>
    </row>
    <row r="222" spans="1:16" ht="25.5">
      <c r="A222" s="19">
        <f t="shared" si="3"/>
        <v>221</v>
      </c>
      <c r="B222" s="416" t="s">
        <v>3177</v>
      </c>
      <c r="C222" s="386"/>
      <c r="D222" s="432"/>
      <c r="E222" s="433"/>
      <c r="F222" s="434"/>
      <c r="G222" s="432"/>
      <c r="H222" s="435" t="s">
        <v>3014</v>
      </c>
      <c r="I222" s="9"/>
      <c r="J222" s="9"/>
      <c r="K222" s="11"/>
      <c r="L222" s="12"/>
      <c r="M222" s="13"/>
      <c r="N222" s="13"/>
      <c r="O222" s="14"/>
      <c r="P222" s="28"/>
    </row>
  </sheetData>
  <autoFilter ref="A1:P61"/>
  <mergeCells count="3">
    <mergeCell ref="F23:F24"/>
    <mergeCell ref="E34:G34"/>
    <mergeCell ref="F65:F74"/>
  </mergeCells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63:A94 A3:A32 A33:A62 A95:A2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Q320"/>
  <sheetViews>
    <sheetView topLeftCell="A40" zoomScale="80" workbookViewId="0">
      <selection activeCell="A2" sqref="A2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9.140625" style="47" customWidth="1"/>
    <col min="6" max="6" width="15.7109375" style="29" customWidth="1"/>
    <col min="7" max="7" width="15.7109375" customWidth="1"/>
    <col min="8" max="8" width="29.7109375" bestFit="1" customWidth="1"/>
    <col min="9" max="9" width="3.5703125" customWidth="1"/>
    <col min="10" max="11" width="3" hidden="1" customWidth="1"/>
    <col min="12" max="12" width="1.7109375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1.5">
      <c r="A1" s="2" t="s">
        <v>172</v>
      </c>
      <c r="B1" s="3" t="s">
        <v>174</v>
      </c>
      <c r="C1" s="2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1339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>
      <c r="A2" s="19">
        <v>1</v>
      </c>
      <c r="B2" s="52" t="s">
        <v>1791</v>
      </c>
      <c r="C2" s="43">
        <v>1</v>
      </c>
      <c r="D2" s="10"/>
      <c r="E2" s="46"/>
      <c r="F2" s="204"/>
      <c r="G2" s="10" t="s">
        <v>1789</v>
      </c>
      <c r="H2" s="10" t="s">
        <v>1792</v>
      </c>
      <c r="I2" s="9">
        <v>1</v>
      </c>
      <c r="J2" s="9"/>
      <c r="K2" s="20"/>
      <c r="L2" s="21"/>
      <c r="M2" s="13"/>
      <c r="N2" s="13"/>
      <c r="O2" s="22"/>
      <c r="P2" s="18"/>
      <c r="Q2" s="28"/>
    </row>
    <row r="3" spans="1:17" ht="15.95" customHeight="1">
      <c r="A3" s="19">
        <v>2</v>
      </c>
      <c r="B3" s="192" t="s">
        <v>1793</v>
      </c>
      <c r="C3" s="43">
        <v>1</v>
      </c>
      <c r="D3" s="10"/>
      <c r="E3" s="45"/>
      <c r="F3" s="205"/>
      <c r="G3" s="10" t="s">
        <v>1789</v>
      </c>
      <c r="H3" s="10" t="s">
        <v>1792</v>
      </c>
      <c r="I3" s="9">
        <v>1</v>
      </c>
      <c r="J3" s="9"/>
      <c r="K3" s="20"/>
      <c r="L3" s="21"/>
      <c r="M3" s="13"/>
      <c r="N3" s="13"/>
      <c r="O3" s="22"/>
      <c r="P3" s="18"/>
      <c r="Q3" s="28"/>
    </row>
    <row r="4" spans="1:17">
      <c r="A4" s="19">
        <v>3</v>
      </c>
      <c r="B4" s="52" t="s">
        <v>1794</v>
      </c>
      <c r="C4" s="43">
        <v>2</v>
      </c>
      <c r="D4" s="10"/>
      <c r="E4" s="46"/>
      <c r="F4" s="204"/>
      <c r="G4" s="10" t="s">
        <v>1789</v>
      </c>
      <c r="H4" s="10" t="s">
        <v>1792</v>
      </c>
      <c r="I4" s="9">
        <v>1</v>
      </c>
      <c r="J4" s="9"/>
      <c r="K4" s="20"/>
      <c r="L4" s="21"/>
      <c r="M4" s="13"/>
      <c r="N4" s="13"/>
      <c r="O4" s="22"/>
      <c r="P4" s="18"/>
      <c r="Q4" s="28"/>
    </row>
    <row r="5" spans="1:17" ht="15.95" customHeight="1">
      <c r="A5" s="19">
        <v>4</v>
      </c>
      <c r="B5" s="62" t="s">
        <v>1795</v>
      </c>
      <c r="C5" s="43">
        <v>1</v>
      </c>
      <c r="D5" s="10"/>
      <c r="E5" s="46"/>
      <c r="F5" s="206"/>
      <c r="G5" s="10" t="s">
        <v>1789</v>
      </c>
      <c r="H5" s="10" t="s">
        <v>1792</v>
      </c>
      <c r="I5" s="9">
        <v>1</v>
      </c>
      <c r="J5" s="9"/>
      <c r="K5" s="20"/>
      <c r="L5" s="21"/>
      <c r="M5" s="13"/>
      <c r="N5" s="13"/>
      <c r="O5" s="22"/>
      <c r="P5" s="18"/>
      <c r="Q5" s="28"/>
    </row>
    <row r="6" spans="1:17" ht="15.95" customHeight="1">
      <c r="A6" s="19">
        <v>5</v>
      </c>
      <c r="B6" s="52" t="s">
        <v>1796</v>
      </c>
      <c r="C6" s="43">
        <v>1</v>
      </c>
      <c r="D6" s="10"/>
      <c r="E6" s="46">
        <v>2009</v>
      </c>
      <c r="F6" s="204"/>
      <c r="G6" s="10" t="s">
        <v>1789</v>
      </c>
      <c r="H6" s="10" t="s">
        <v>1792</v>
      </c>
      <c r="I6" s="9">
        <v>1</v>
      </c>
      <c r="J6" s="9"/>
      <c r="K6" s="20"/>
      <c r="L6" s="21"/>
      <c r="M6" s="13"/>
      <c r="N6" s="13"/>
      <c r="O6" s="22"/>
      <c r="P6" s="18"/>
      <c r="Q6" s="28"/>
    </row>
    <row r="7" spans="1:17" ht="15.95" customHeight="1">
      <c r="A7" s="19">
        <v>6</v>
      </c>
      <c r="B7" s="52" t="s">
        <v>1797</v>
      </c>
      <c r="C7" s="43">
        <v>1</v>
      </c>
      <c r="D7" s="10"/>
      <c r="E7" s="46"/>
      <c r="F7" s="204"/>
      <c r="G7" s="10" t="s">
        <v>1789</v>
      </c>
      <c r="H7" s="10" t="s">
        <v>1792</v>
      </c>
      <c r="I7" s="9">
        <v>1</v>
      </c>
      <c r="J7" s="9"/>
      <c r="K7" s="20"/>
      <c r="L7" s="21"/>
      <c r="M7" s="13"/>
      <c r="N7" s="13"/>
      <c r="O7" s="22"/>
      <c r="P7" s="18"/>
      <c r="Q7" s="28"/>
    </row>
    <row r="8" spans="1:17" ht="15.95" customHeight="1">
      <c r="A8" s="19">
        <v>7</v>
      </c>
      <c r="B8" s="52" t="s">
        <v>1798</v>
      </c>
      <c r="C8" s="43">
        <v>1</v>
      </c>
      <c r="D8" s="10"/>
      <c r="E8" s="46"/>
      <c r="F8" s="204"/>
      <c r="G8" s="10" t="s">
        <v>1789</v>
      </c>
      <c r="H8" s="10" t="s">
        <v>1792</v>
      </c>
      <c r="I8" s="9">
        <v>1</v>
      </c>
      <c r="J8" s="9"/>
      <c r="K8" s="20"/>
      <c r="L8" s="21"/>
      <c r="M8" s="13"/>
      <c r="N8" s="13"/>
      <c r="O8" s="22"/>
      <c r="P8" s="18"/>
      <c r="Q8" s="28"/>
    </row>
    <row r="9" spans="1:17" ht="15.95" customHeight="1">
      <c r="A9" s="19">
        <v>8</v>
      </c>
      <c r="B9" s="192" t="s">
        <v>1799</v>
      </c>
      <c r="C9" s="43">
        <v>1</v>
      </c>
      <c r="D9" s="10"/>
      <c r="E9" s="46"/>
      <c r="F9" s="204"/>
      <c r="G9" s="10" t="s">
        <v>1789</v>
      </c>
      <c r="H9" s="10" t="s">
        <v>1792</v>
      </c>
      <c r="I9" s="9">
        <v>1</v>
      </c>
      <c r="J9" s="9"/>
      <c r="K9" s="20"/>
      <c r="L9" s="21"/>
      <c r="M9" s="13"/>
      <c r="N9" s="13"/>
      <c r="O9" s="22"/>
      <c r="P9" s="18"/>
      <c r="Q9" s="28"/>
    </row>
    <row r="10" spans="1:17">
      <c r="A10" s="19">
        <v>9</v>
      </c>
      <c r="B10" s="52" t="s">
        <v>1800</v>
      </c>
      <c r="C10" s="43">
        <v>1</v>
      </c>
      <c r="D10" s="10"/>
      <c r="E10" s="46"/>
      <c r="F10" s="204"/>
      <c r="G10" s="10" t="s">
        <v>1789</v>
      </c>
      <c r="H10" s="10" t="s">
        <v>1792</v>
      </c>
      <c r="I10" s="9">
        <v>1</v>
      </c>
      <c r="J10" s="9"/>
      <c r="K10" s="20"/>
      <c r="L10" s="21"/>
      <c r="M10" s="13"/>
      <c r="N10" s="13"/>
      <c r="O10" s="22"/>
      <c r="P10" s="18"/>
      <c r="Q10" s="28"/>
    </row>
    <row r="11" spans="1:17" ht="15.95" customHeight="1">
      <c r="A11" s="19">
        <v>10</v>
      </c>
      <c r="B11" s="62" t="s">
        <v>1801</v>
      </c>
      <c r="C11" s="43">
        <v>1</v>
      </c>
      <c r="D11" s="10"/>
      <c r="E11" s="46"/>
      <c r="F11" s="204"/>
      <c r="G11" s="10" t="s">
        <v>1789</v>
      </c>
      <c r="H11" s="10" t="s">
        <v>1792</v>
      </c>
      <c r="I11" s="9">
        <v>1</v>
      </c>
      <c r="J11" s="9"/>
      <c r="K11" s="20"/>
      <c r="L11" s="21"/>
      <c r="M11" s="13"/>
      <c r="N11" s="13"/>
      <c r="O11" s="22"/>
      <c r="P11" s="18"/>
      <c r="Q11" s="28"/>
    </row>
    <row r="12" spans="1:17" ht="15.95" customHeight="1">
      <c r="A12" s="19">
        <v>11</v>
      </c>
      <c r="B12" s="52" t="s">
        <v>1802</v>
      </c>
      <c r="C12" s="43">
        <v>1</v>
      </c>
      <c r="D12" s="10"/>
      <c r="E12" s="46"/>
      <c r="F12" s="204"/>
      <c r="G12" s="10" t="s">
        <v>1789</v>
      </c>
      <c r="H12" s="10" t="s">
        <v>1792</v>
      </c>
      <c r="I12" s="9">
        <v>1</v>
      </c>
      <c r="J12" s="9"/>
      <c r="K12" s="20"/>
      <c r="L12" s="21"/>
      <c r="M12" s="13"/>
      <c r="N12" s="13"/>
      <c r="O12" s="22"/>
      <c r="P12" s="18"/>
      <c r="Q12" s="28"/>
    </row>
    <row r="13" spans="1:17" ht="15.95" customHeight="1">
      <c r="A13" s="19">
        <v>12</v>
      </c>
      <c r="B13" s="52" t="s">
        <v>1803</v>
      </c>
      <c r="C13" s="43">
        <v>2</v>
      </c>
      <c r="D13" s="10"/>
      <c r="E13" s="46"/>
      <c r="F13" s="204"/>
      <c r="G13" s="10" t="s">
        <v>1789</v>
      </c>
      <c r="H13" s="10" t="s">
        <v>1792</v>
      </c>
      <c r="I13" s="9">
        <v>1</v>
      </c>
      <c r="J13" s="9"/>
      <c r="K13" s="20"/>
      <c r="L13" s="21"/>
      <c r="M13" s="13"/>
      <c r="N13" s="13"/>
      <c r="O13" s="22"/>
      <c r="P13" s="18"/>
      <c r="Q13" s="28"/>
    </row>
    <row r="14" spans="1:17" ht="15.95" customHeight="1">
      <c r="A14" s="19">
        <v>13</v>
      </c>
      <c r="B14" s="52" t="s">
        <v>1804</v>
      </c>
      <c r="C14" s="43">
        <v>1</v>
      </c>
      <c r="D14" s="10"/>
      <c r="E14" s="46"/>
      <c r="F14" s="204"/>
      <c r="G14" s="10" t="s">
        <v>1789</v>
      </c>
      <c r="H14" s="10" t="s">
        <v>1792</v>
      </c>
      <c r="I14" s="9">
        <v>1</v>
      </c>
      <c r="J14" s="9"/>
      <c r="K14" s="20"/>
      <c r="L14" s="21"/>
      <c r="M14" s="13"/>
      <c r="N14" s="13"/>
      <c r="O14" s="22"/>
      <c r="P14" s="18"/>
      <c r="Q14" s="28"/>
    </row>
    <row r="15" spans="1:17" ht="15.95" customHeight="1">
      <c r="A15" s="19">
        <v>14</v>
      </c>
      <c r="B15" s="192" t="s">
        <v>1805</v>
      </c>
      <c r="C15" s="43">
        <v>3</v>
      </c>
      <c r="D15" s="10"/>
      <c r="E15" s="46"/>
      <c r="F15" s="204"/>
      <c r="G15" s="10" t="s">
        <v>1789</v>
      </c>
      <c r="H15" s="10" t="s">
        <v>1792</v>
      </c>
      <c r="I15" s="9">
        <v>1</v>
      </c>
      <c r="J15" s="9"/>
      <c r="K15" s="20"/>
      <c r="L15" s="21"/>
      <c r="M15" s="13"/>
      <c r="N15" s="13"/>
      <c r="O15" s="22"/>
      <c r="P15" s="18"/>
      <c r="Q15" s="28"/>
    </row>
    <row r="16" spans="1:17" ht="15.95" customHeight="1">
      <c r="A16" s="19">
        <v>15</v>
      </c>
      <c r="B16" s="52" t="s">
        <v>1806</v>
      </c>
      <c r="C16" s="43">
        <v>1</v>
      </c>
      <c r="D16" s="10"/>
      <c r="E16" s="46"/>
      <c r="F16" s="204"/>
      <c r="G16" s="10" t="s">
        <v>1789</v>
      </c>
      <c r="H16" s="10" t="s">
        <v>1792</v>
      </c>
      <c r="I16" s="9">
        <v>1</v>
      </c>
      <c r="J16" s="9"/>
      <c r="K16" s="20"/>
      <c r="L16" s="21"/>
      <c r="M16" s="13"/>
      <c r="N16" s="13"/>
      <c r="O16" s="22"/>
      <c r="P16" s="18"/>
      <c r="Q16" s="28"/>
    </row>
    <row r="17" spans="1:17">
      <c r="A17" s="19">
        <v>16</v>
      </c>
      <c r="B17" s="192" t="s">
        <v>1807</v>
      </c>
      <c r="C17" s="43">
        <v>1</v>
      </c>
      <c r="D17" s="10"/>
      <c r="E17" s="45"/>
      <c r="F17" s="205"/>
      <c r="G17" s="10" t="s">
        <v>1789</v>
      </c>
      <c r="H17" s="10" t="s">
        <v>1792</v>
      </c>
      <c r="I17" s="9">
        <v>1</v>
      </c>
      <c r="J17" s="9"/>
      <c r="K17" s="20"/>
      <c r="L17" s="21"/>
      <c r="M17" s="13"/>
      <c r="N17" s="13"/>
      <c r="O17" s="22"/>
      <c r="P17" s="18"/>
      <c r="Q17" s="28"/>
    </row>
    <row r="18" spans="1:17" ht="15.95" customHeight="1">
      <c r="A18" s="19">
        <v>17</v>
      </c>
      <c r="B18" s="52" t="s">
        <v>1808</v>
      </c>
      <c r="C18" s="43">
        <v>1</v>
      </c>
      <c r="D18" s="10"/>
      <c r="E18" s="46"/>
      <c r="F18" s="204"/>
      <c r="G18" s="10" t="s">
        <v>1789</v>
      </c>
      <c r="H18" s="10" t="s">
        <v>1792</v>
      </c>
      <c r="I18" s="9">
        <v>1</v>
      </c>
      <c r="J18" s="9"/>
      <c r="K18" s="20"/>
      <c r="L18" s="21"/>
      <c r="M18" s="13"/>
      <c r="N18" s="13"/>
      <c r="O18" s="22"/>
      <c r="P18" s="18"/>
      <c r="Q18" s="28"/>
    </row>
    <row r="19" spans="1:17" ht="15.95" customHeight="1">
      <c r="A19" s="19">
        <v>18</v>
      </c>
      <c r="B19" s="52" t="s">
        <v>1809</v>
      </c>
      <c r="C19" s="43">
        <v>2</v>
      </c>
      <c r="D19" s="10"/>
      <c r="E19" s="46"/>
      <c r="F19" s="204"/>
      <c r="G19" s="10" t="s">
        <v>1789</v>
      </c>
      <c r="H19" s="10" t="s">
        <v>1792</v>
      </c>
      <c r="I19" s="9">
        <v>1</v>
      </c>
      <c r="J19" s="9"/>
      <c r="K19" s="20"/>
      <c r="L19" s="21"/>
      <c r="M19" s="13"/>
      <c r="N19" s="13"/>
      <c r="O19" s="22"/>
      <c r="P19" s="18"/>
      <c r="Q19" s="28"/>
    </row>
    <row r="20" spans="1:17" ht="15.95" customHeight="1">
      <c r="A20" s="19">
        <v>19</v>
      </c>
      <c r="B20" s="148" t="s">
        <v>1810</v>
      </c>
      <c r="C20" s="43">
        <v>1</v>
      </c>
      <c r="D20" s="10"/>
      <c r="E20" s="46"/>
      <c r="F20" s="205"/>
      <c r="G20" s="10" t="s">
        <v>1789</v>
      </c>
      <c r="H20" s="10" t="s">
        <v>1792</v>
      </c>
      <c r="I20" s="9">
        <v>1</v>
      </c>
      <c r="J20" s="9"/>
      <c r="K20" s="20"/>
      <c r="L20" s="21"/>
      <c r="M20" s="13"/>
      <c r="N20" s="13"/>
      <c r="O20" s="22"/>
      <c r="P20" s="18"/>
      <c r="Q20" s="28"/>
    </row>
    <row r="21" spans="1:17" ht="15.95" customHeight="1">
      <c r="A21" s="19">
        <v>20</v>
      </c>
      <c r="B21" s="192" t="s">
        <v>1811</v>
      </c>
      <c r="C21" s="43">
        <v>3</v>
      </c>
      <c r="D21" s="10"/>
      <c r="E21" s="46"/>
      <c r="F21" s="160"/>
      <c r="G21" s="10" t="s">
        <v>1789</v>
      </c>
      <c r="H21" s="10" t="s">
        <v>1792</v>
      </c>
      <c r="I21" s="9">
        <v>1</v>
      </c>
      <c r="J21" s="9"/>
      <c r="K21" s="20"/>
      <c r="L21" s="21"/>
      <c r="M21" s="13"/>
      <c r="N21" s="13"/>
      <c r="O21" s="22"/>
      <c r="P21" s="18"/>
      <c r="Q21" s="28"/>
    </row>
    <row r="22" spans="1:17" ht="15.95" customHeight="1">
      <c r="A22" s="19">
        <v>21</v>
      </c>
      <c r="B22" s="192" t="s">
        <v>1812</v>
      </c>
      <c r="C22" s="43">
        <v>1</v>
      </c>
      <c r="D22" s="10"/>
      <c r="E22" s="46"/>
      <c r="F22" s="204"/>
      <c r="G22" s="10" t="s">
        <v>1789</v>
      </c>
      <c r="H22" s="10" t="s">
        <v>1792</v>
      </c>
      <c r="I22" s="9">
        <v>1</v>
      </c>
      <c r="J22" s="9"/>
      <c r="K22" s="20"/>
      <c r="L22" s="21"/>
      <c r="M22" s="13"/>
      <c r="N22" s="13"/>
      <c r="O22" s="22"/>
      <c r="P22" s="18"/>
      <c r="Q22" s="28"/>
    </row>
    <row r="23" spans="1:17" ht="15.95" customHeight="1">
      <c r="A23" s="19">
        <v>22</v>
      </c>
      <c r="B23" s="52" t="s">
        <v>1813</v>
      </c>
      <c r="C23" s="43">
        <v>1</v>
      </c>
      <c r="D23" s="10"/>
      <c r="E23" s="46"/>
      <c r="F23" s="204"/>
      <c r="G23" s="10" t="s">
        <v>1789</v>
      </c>
      <c r="H23" s="10" t="s">
        <v>1792</v>
      </c>
      <c r="I23" s="9">
        <v>1</v>
      </c>
      <c r="J23" s="9"/>
      <c r="K23" s="20"/>
      <c r="L23" s="21"/>
      <c r="M23" s="13"/>
      <c r="N23" s="13"/>
      <c r="O23" s="22"/>
      <c r="P23" s="18"/>
      <c r="Q23" s="28"/>
    </row>
    <row r="24" spans="1:17">
      <c r="A24" s="19">
        <v>23</v>
      </c>
      <c r="B24" s="52" t="s">
        <v>1814</v>
      </c>
      <c r="C24" s="43">
        <v>1</v>
      </c>
      <c r="D24" s="10"/>
      <c r="E24" s="46"/>
      <c r="F24" s="204"/>
      <c r="G24" s="10" t="s">
        <v>1789</v>
      </c>
      <c r="H24" s="10" t="s">
        <v>1792</v>
      </c>
      <c r="I24" s="9">
        <v>1</v>
      </c>
      <c r="J24" s="9"/>
      <c r="K24" s="20"/>
      <c r="L24" s="21"/>
      <c r="M24" s="13"/>
      <c r="N24" s="13"/>
      <c r="O24" s="22"/>
      <c r="P24" s="18"/>
      <c r="Q24" s="28"/>
    </row>
    <row r="25" spans="1:17" ht="15.95" customHeight="1">
      <c r="A25" s="19">
        <v>24</v>
      </c>
      <c r="B25" s="52" t="s">
        <v>1815</v>
      </c>
      <c r="C25" s="43">
        <v>1</v>
      </c>
      <c r="D25" s="10"/>
      <c r="E25" s="46"/>
      <c r="F25" s="204"/>
      <c r="G25" s="10" t="s">
        <v>1789</v>
      </c>
      <c r="H25" s="10" t="s">
        <v>1792</v>
      </c>
      <c r="I25" s="9">
        <v>1</v>
      </c>
      <c r="J25" s="9"/>
      <c r="K25" s="20"/>
      <c r="L25" s="21"/>
      <c r="M25" s="13"/>
      <c r="N25" s="13"/>
      <c r="O25" s="22"/>
      <c r="P25" s="18"/>
      <c r="Q25" s="28"/>
    </row>
    <row r="26" spans="1:17">
      <c r="A26" s="19">
        <v>25</v>
      </c>
      <c r="B26" s="52" t="s">
        <v>1816</v>
      </c>
      <c r="C26" s="43">
        <v>1</v>
      </c>
      <c r="D26" s="10"/>
      <c r="E26" s="46"/>
      <c r="F26" s="204"/>
      <c r="G26" s="10" t="s">
        <v>1789</v>
      </c>
      <c r="H26" s="10" t="s">
        <v>1792</v>
      </c>
      <c r="I26" s="9">
        <v>1</v>
      </c>
      <c r="J26" s="9"/>
      <c r="K26" s="20"/>
      <c r="L26" s="21"/>
      <c r="M26" s="13"/>
      <c r="N26" s="13"/>
      <c r="O26" s="22"/>
      <c r="P26" s="18"/>
      <c r="Q26" s="28"/>
    </row>
    <row r="27" spans="1:17" ht="15.95" customHeight="1">
      <c r="A27" s="19">
        <v>26</v>
      </c>
      <c r="B27" s="52" t="s">
        <v>1817</v>
      </c>
      <c r="C27" s="43">
        <v>2</v>
      </c>
      <c r="D27" s="10"/>
      <c r="E27" s="46"/>
      <c r="F27" s="204"/>
      <c r="G27" s="10" t="s">
        <v>1789</v>
      </c>
      <c r="H27" s="10" t="s">
        <v>1792</v>
      </c>
      <c r="I27" s="9">
        <v>1</v>
      </c>
      <c r="J27" s="9"/>
      <c r="K27" s="20"/>
      <c r="L27" s="21"/>
      <c r="M27" s="13"/>
      <c r="N27" s="13"/>
      <c r="O27" s="22"/>
      <c r="P27" s="18"/>
      <c r="Q27" s="28"/>
    </row>
    <row r="28" spans="1:17" ht="15.95" customHeight="1">
      <c r="A28" s="19">
        <v>27</v>
      </c>
      <c r="B28" s="52" t="s">
        <v>1818</v>
      </c>
      <c r="C28" s="43">
        <v>2</v>
      </c>
      <c r="D28" s="10"/>
      <c r="E28" s="46"/>
      <c r="F28" s="204"/>
      <c r="G28" s="10" t="s">
        <v>1789</v>
      </c>
      <c r="H28" s="10" t="s">
        <v>1792</v>
      </c>
      <c r="I28" s="9">
        <v>1</v>
      </c>
      <c r="J28" s="9"/>
      <c r="K28" s="20"/>
      <c r="L28" s="21"/>
      <c r="M28" s="13"/>
      <c r="N28" s="13"/>
      <c r="O28" s="22"/>
      <c r="P28" s="18"/>
      <c r="Q28" s="28"/>
    </row>
    <row r="29" spans="1:17" ht="15.95" customHeight="1">
      <c r="A29" s="19">
        <v>28</v>
      </c>
      <c r="B29" s="52" t="s">
        <v>1466</v>
      </c>
      <c r="C29" s="43">
        <v>1</v>
      </c>
      <c r="D29" s="10"/>
      <c r="E29" s="46"/>
      <c r="F29" s="204"/>
      <c r="G29" s="10" t="s">
        <v>1789</v>
      </c>
      <c r="H29" s="54" t="s">
        <v>1819</v>
      </c>
      <c r="I29" s="9">
        <v>2</v>
      </c>
      <c r="J29" s="9"/>
      <c r="K29" s="20"/>
      <c r="L29" s="21"/>
      <c r="M29" s="13"/>
      <c r="N29" s="13"/>
      <c r="O29" s="22"/>
      <c r="P29" s="18"/>
      <c r="Q29" s="28"/>
    </row>
    <row r="30" spans="1:17" ht="15.95" customHeight="1">
      <c r="A30" s="19">
        <v>29</v>
      </c>
      <c r="B30" s="52" t="s">
        <v>1820</v>
      </c>
      <c r="C30" s="43">
        <v>1</v>
      </c>
      <c r="D30" s="10"/>
      <c r="E30" s="46"/>
      <c r="F30" s="33"/>
      <c r="G30" s="10" t="s">
        <v>1789</v>
      </c>
      <c r="H30" s="54" t="s">
        <v>1819</v>
      </c>
      <c r="I30" s="9">
        <v>2</v>
      </c>
      <c r="J30" s="9"/>
      <c r="K30" s="20"/>
      <c r="L30" s="21"/>
      <c r="M30" s="13"/>
      <c r="N30" s="13"/>
      <c r="O30" s="22"/>
      <c r="P30" s="18"/>
      <c r="Q30" s="28"/>
    </row>
    <row r="31" spans="1:17" ht="15.95" customHeight="1">
      <c r="A31" s="19">
        <v>30</v>
      </c>
      <c r="B31" s="52" t="s">
        <v>1793</v>
      </c>
      <c r="C31" s="43">
        <v>1</v>
      </c>
      <c r="D31" s="10"/>
      <c r="E31" s="46"/>
      <c r="F31" s="204"/>
      <c r="G31" s="10" t="s">
        <v>1789</v>
      </c>
      <c r="H31" s="54" t="s">
        <v>1819</v>
      </c>
      <c r="I31" s="9">
        <v>2</v>
      </c>
      <c r="J31" s="9"/>
      <c r="K31" s="20"/>
      <c r="L31" s="21"/>
      <c r="M31" s="13"/>
      <c r="N31" s="13"/>
      <c r="O31" s="22"/>
      <c r="P31" s="18"/>
      <c r="Q31" s="28"/>
    </row>
    <row r="32" spans="1:17" ht="15.95" customHeight="1">
      <c r="A32" s="19">
        <v>31</v>
      </c>
      <c r="B32" s="52" t="s">
        <v>1794</v>
      </c>
      <c r="C32" s="43">
        <v>2</v>
      </c>
      <c r="D32" s="10"/>
      <c r="E32" s="46"/>
      <c r="F32" s="204"/>
      <c r="G32" s="10" t="s">
        <v>1789</v>
      </c>
      <c r="H32" s="54" t="s">
        <v>1819</v>
      </c>
      <c r="I32" s="9">
        <v>2</v>
      </c>
      <c r="J32" s="9"/>
      <c r="K32" s="20"/>
      <c r="L32" s="21"/>
      <c r="M32" s="13"/>
      <c r="N32" s="13"/>
      <c r="O32" s="22"/>
      <c r="P32" s="18"/>
      <c r="Q32" s="28"/>
    </row>
    <row r="33" spans="1:17" ht="15.95" customHeight="1">
      <c r="A33" s="19">
        <v>32</v>
      </c>
      <c r="B33" s="52" t="s">
        <v>1795</v>
      </c>
      <c r="C33" s="43">
        <v>3</v>
      </c>
      <c r="D33" s="10"/>
      <c r="E33" s="46"/>
      <c r="F33" s="204"/>
      <c r="G33" s="10" t="s">
        <v>1789</v>
      </c>
      <c r="H33" s="54" t="s">
        <v>1819</v>
      </c>
      <c r="I33" s="9">
        <v>2</v>
      </c>
      <c r="J33" s="9"/>
      <c r="K33" s="20"/>
      <c r="L33" s="21"/>
      <c r="M33" s="13"/>
      <c r="N33" s="13"/>
      <c r="O33" s="22"/>
      <c r="P33" s="18"/>
      <c r="Q33" s="28"/>
    </row>
    <row r="34" spans="1:17">
      <c r="A34" s="19">
        <v>33</v>
      </c>
      <c r="B34" s="52" t="s">
        <v>1796</v>
      </c>
      <c r="C34" s="43">
        <v>1</v>
      </c>
      <c r="D34" s="10"/>
      <c r="E34" s="46">
        <v>2009</v>
      </c>
      <c r="F34" s="204"/>
      <c r="G34" s="10" t="s">
        <v>1789</v>
      </c>
      <c r="H34" s="54" t="s">
        <v>1819</v>
      </c>
      <c r="I34" s="9">
        <v>2</v>
      </c>
      <c r="J34" s="9"/>
      <c r="K34" s="20"/>
      <c r="L34" s="21"/>
      <c r="M34" s="13"/>
      <c r="N34" s="13"/>
      <c r="O34" s="22"/>
      <c r="P34" s="18"/>
      <c r="Q34" s="28"/>
    </row>
    <row r="35" spans="1:17">
      <c r="A35" s="19">
        <v>34</v>
      </c>
      <c r="B35" s="52" t="s">
        <v>1797</v>
      </c>
      <c r="C35" s="43">
        <v>1</v>
      </c>
      <c r="D35" s="10"/>
      <c r="E35" s="46"/>
      <c r="F35" s="33"/>
      <c r="G35" s="10" t="s">
        <v>1789</v>
      </c>
      <c r="H35" s="54" t="s">
        <v>1819</v>
      </c>
      <c r="I35" s="9">
        <v>2</v>
      </c>
      <c r="J35" s="9"/>
      <c r="K35" s="20"/>
      <c r="L35" s="21"/>
      <c r="M35" s="13"/>
      <c r="N35" s="13"/>
      <c r="O35" s="22"/>
      <c r="P35" s="18"/>
      <c r="Q35" s="28"/>
    </row>
    <row r="36" spans="1:17">
      <c r="A36" s="19">
        <v>35</v>
      </c>
      <c r="B36" s="52" t="s">
        <v>1798</v>
      </c>
      <c r="C36" s="43">
        <v>1</v>
      </c>
      <c r="D36" s="10"/>
      <c r="E36" s="46"/>
      <c r="F36" s="204"/>
      <c r="G36" s="10" t="s">
        <v>1789</v>
      </c>
      <c r="H36" s="54" t="s">
        <v>1819</v>
      </c>
      <c r="I36" s="9">
        <v>2</v>
      </c>
      <c r="J36" s="9"/>
      <c r="K36" s="20"/>
      <c r="L36" s="21"/>
      <c r="M36" s="13"/>
      <c r="N36" s="13"/>
      <c r="O36" s="22"/>
      <c r="P36" s="18"/>
      <c r="Q36" s="28"/>
    </row>
    <row r="37" spans="1:17">
      <c r="A37" s="19">
        <v>36</v>
      </c>
      <c r="B37" s="52" t="s">
        <v>1821</v>
      </c>
      <c r="C37" s="43">
        <v>1</v>
      </c>
      <c r="D37" s="10"/>
      <c r="E37" s="46">
        <v>2012</v>
      </c>
      <c r="F37" s="33">
        <v>70</v>
      </c>
      <c r="G37" s="10" t="s">
        <v>1789</v>
      </c>
      <c r="H37" s="54" t="s">
        <v>1819</v>
      </c>
      <c r="I37" s="9">
        <v>2</v>
      </c>
      <c r="J37" s="9"/>
      <c r="K37" s="20"/>
      <c r="L37" s="21"/>
      <c r="M37" s="13">
        <v>50</v>
      </c>
      <c r="N37" s="13">
        <v>2</v>
      </c>
      <c r="O37" s="22">
        <v>0</v>
      </c>
      <c r="P37" s="18"/>
      <c r="Q37" s="28">
        <v>0</v>
      </c>
    </row>
    <row r="38" spans="1:17">
      <c r="A38" s="19">
        <v>37</v>
      </c>
      <c r="B38" s="52" t="s">
        <v>1822</v>
      </c>
      <c r="C38" s="43">
        <v>1</v>
      </c>
      <c r="D38" s="10"/>
      <c r="E38" s="46"/>
      <c r="F38" s="204"/>
      <c r="G38" s="10" t="s">
        <v>1789</v>
      </c>
      <c r="H38" s="54" t="s">
        <v>1819</v>
      </c>
      <c r="I38" s="9">
        <v>2</v>
      </c>
      <c r="J38" s="9"/>
      <c r="K38" s="20"/>
      <c r="L38" s="21"/>
      <c r="M38" s="13"/>
      <c r="N38" s="13"/>
      <c r="O38" s="22"/>
      <c r="P38" s="18"/>
      <c r="Q38" s="28"/>
    </row>
    <row r="39" spans="1:17">
      <c r="A39" s="19">
        <v>38</v>
      </c>
      <c r="B39" s="62" t="s">
        <v>1800</v>
      </c>
      <c r="C39" s="43">
        <v>1</v>
      </c>
      <c r="D39" s="10"/>
      <c r="E39" s="46"/>
      <c r="F39" s="33"/>
      <c r="G39" s="10" t="s">
        <v>1789</v>
      </c>
      <c r="H39" s="54" t="s">
        <v>1819</v>
      </c>
      <c r="I39" s="9">
        <v>2</v>
      </c>
      <c r="J39" s="9"/>
      <c r="K39" s="20"/>
      <c r="L39" s="21"/>
      <c r="M39" s="13"/>
      <c r="N39" s="13"/>
      <c r="O39" s="22"/>
      <c r="P39" s="18"/>
      <c r="Q39" s="28"/>
    </row>
    <row r="40" spans="1:17">
      <c r="A40" s="19">
        <v>39</v>
      </c>
      <c r="B40" s="52" t="s">
        <v>1823</v>
      </c>
      <c r="C40" s="43">
        <v>1</v>
      </c>
      <c r="D40" s="10"/>
      <c r="E40" s="46"/>
      <c r="F40" s="204"/>
      <c r="G40" s="10" t="s">
        <v>1789</v>
      </c>
      <c r="H40" s="54" t="s">
        <v>1819</v>
      </c>
      <c r="I40" s="9">
        <v>2</v>
      </c>
      <c r="J40" s="9"/>
      <c r="K40" s="20"/>
      <c r="L40" s="21"/>
      <c r="M40" s="13"/>
      <c r="N40" s="13"/>
      <c r="O40" s="22"/>
      <c r="P40" s="18"/>
      <c r="Q40" s="28"/>
    </row>
    <row r="41" spans="1:17">
      <c r="A41" s="19">
        <v>40</v>
      </c>
      <c r="B41" s="52" t="s">
        <v>1804</v>
      </c>
      <c r="C41" s="43">
        <v>1</v>
      </c>
      <c r="D41" s="10"/>
      <c r="E41" s="46"/>
      <c r="F41" s="204"/>
      <c r="G41" s="10" t="s">
        <v>1789</v>
      </c>
      <c r="H41" s="54" t="s">
        <v>1819</v>
      </c>
      <c r="I41" s="9">
        <v>2</v>
      </c>
      <c r="J41" s="9"/>
      <c r="K41" s="20"/>
      <c r="L41" s="21"/>
      <c r="M41" s="13"/>
      <c r="N41" s="13"/>
      <c r="O41" s="22"/>
      <c r="P41" s="18"/>
      <c r="Q41" s="28"/>
    </row>
    <row r="42" spans="1:17">
      <c r="A42" s="19">
        <v>41</v>
      </c>
      <c r="B42" s="52" t="s">
        <v>1824</v>
      </c>
      <c r="C42" s="43">
        <v>1</v>
      </c>
      <c r="D42" s="10"/>
      <c r="E42" s="46"/>
      <c r="F42" s="204"/>
      <c r="G42" s="10" t="s">
        <v>1789</v>
      </c>
      <c r="H42" s="54" t="s">
        <v>1819</v>
      </c>
      <c r="I42" s="9">
        <v>2</v>
      </c>
      <c r="J42" s="9"/>
      <c r="K42" s="20"/>
      <c r="L42" s="21"/>
      <c r="M42" s="13"/>
      <c r="N42" s="13"/>
      <c r="O42" s="22"/>
      <c r="P42" s="18"/>
      <c r="Q42" s="28"/>
    </row>
    <row r="43" spans="1:17">
      <c r="A43" s="19">
        <v>42</v>
      </c>
      <c r="B43" s="52" t="s">
        <v>1807</v>
      </c>
      <c r="C43" s="43">
        <v>1</v>
      </c>
      <c r="D43" s="10"/>
      <c r="E43" s="46"/>
      <c r="F43" s="204"/>
      <c r="G43" s="10" t="s">
        <v>1789</v>
      </c>
      <c r="H43" s="54" t="s">
        <v>1819</v>
      </c>
      <c r="I43" s="9">
        <v>2</v>
      </c>
      <c r="J43" s="9"/>
      <c r="K43" s="20"/>
      <c r="L43" s="21"/>
      <c r="M43" s="13"/>
      <c r="N43" s="13"/>
      <c r="O43" s="22"/>
      <c r="P43" s="18"/>
      <c r="Q43" s="28"/>
    </row>
    <row r="44" spans="1:17">
      <c r="A44" s="19">
        <v>43</v>
      </c>
      <c r="B44" s="52" t="s">
        <v>1809</v>
      </c>
      <c r="C44" s="43">
        <v>1</v>
      </c>
      <c r="D44" s="10"/>
      <c r="E44" s="46"/>
      <c r="F44" s="204"/>
      <c r="G44" s="10" t="s">
        <v>1789</v>
      </c>
      <c r="H44" s="54" t="s">
        <v>1819</v>
      </c>
      <c r="I44" s="9">
        <v>2</v>
      </c>
      <c r="J44" s="9"/>
      <c r="K44" s="20"/>
      <c r="L44" s="21"/>
      <c r="M44" s="13"/>
      <c r="N44" s="13"/>
      <c r="O44" s="22"/>
      <c r="P44" s="18"/>
      <c r="Q44" s="28"/>
    </row>
    <row r="45" spans="1:17">
      <c r="A45" s="19">
        <v>44</v>
      </c>
      <c r="B45" s="52" t="s">
        <v>1825</v>
      </c>
      <c r="C45" s="43">
        <v>4</v>
      </c>
      <c r="D45" s="10"/>
      <c r="E45" s="46"/>
      <c r="F45" s="204"/>
      <c r="G45" s="10" t="s">
        <v>1789</v>
      </c>
      <c r="H45" s="54" t="s">
        <v>1819</v>
      </c>
      <c r="I45" s="9">
        <v>2</v>
      </c>
      <c r="J45" s="9"/>
      <c r="K45" s="20"/>
      <c r="L45" s="21"/>
      <c r="M45" s="13"/>
      <c r="N45" s="13"/>
      <c r="O45" s="22"/>
      <c r="P45" s="18"/>
      <c r="Q45" s="28"/>
    </row>
    <row r="46" spans="1:17">
      <c r="A46" s="19">
        <v>45</v>
      </c>
      <c r="B46" s="52" t="s">
        <v>1826</v>
      </c>
      <c r="C46" s="43">
        <v>1</v>
      </c>
      <c r="D46" s="10"/>
      <c r="E46" s="46"/>
      <c r="F46" s="204"/>
      <c r="G46" s="10" t="s">
        <v>1789</v>
      </c>
      <c r="H46" s="54" t="s">
        <v>1819</v>
      </c>
      <c r="I46" s="9">
        <v>2</v>
      </c>
      <c r="J46" s="9"/>
      <c r="K46" s="20"/>
      <c r="L46" s="21"/>
      <c r="M46" s="13"/>
      <c r="N46" s="13"/>
      <c r="O46" s="22"/>
      <c r="P46" s="18"/>
      <c r="Q46" s="28"/>
    </row>
    <row r="47" spans="1:17">
      <c r="A47" s="19">
        <v>46</v>
      </c>
      <c r="B47" s="52" t="s">
        <v>1811</v>
      </c>
      <c r="C47" s="43">
        <v>3</v>
      </c>
      <c r="D47" s="10"/>
      <c r="E47" s="46"/>
      <c r="F47" s="204"/>
      <c r="G47" s="10" t="s">
        <v>1789</v>
      </c>
      <c r="H47" s="54" t="s">
        <v>1819</v>
      </c>
      <c r="I47" s="9">
        <v>2</v>
      </c>
      <c r="J47" s="9"/>
      <c r="K47" s="20"/>
      <c r="L47" s="21"/>
      <c r="M47" s="13"/>
      <c r="N47" s="13"/>
      <c r="O47" s="22"/>
      <c r="P47" s="18"/>
      <c r="Q47" s="28"/>
    </row>
    <row r="48" spans="1:17">
      <c r="A48" s="19">
        <v>47</v>
      </c>
      <c r="B48" s="52" t="s">
        <v>1812</v>
      </c>
      <c r="C48" s="43">
        <v>1</v>
      </c>
      <c r="D48" s="10"/>
      <c r="E48" s="46"/>
      <c r="F48" s="204"/>
      <c r="G48" s="10" t="s">
        <v>1789</v>
      </c>
      <c r="H48" s="54" t="s">
        <v>1819</v>
      </c>
      <c r="I48" s="9">
        <v>2</v>
      </c>
      <c r="J48" s="9"/>
      <c r="K48" s="20"/>
      <c r="L48" s="21"/>
      <c r="M48" s="13"/>
      <c r="N48" s="13"/>
      <c r="O48" s="22"/>
      <c r="P48" s="18"/>
      <c r="Q48" s="28"/>
    </row>
    <row r="49" spans="1:17">
      <c r="A49" s="19">
        <v>48</v>
      </c>
      <c r="B49" s="52" t="s">
        <v>1827</v>
      </c>
      <c r="C49" s="43">
        <v>1</v>
      </c>
      <c r="D49" s="10"/>
      <c r="E49" s="46"/>
      <c r="F49" s="33"/>
      <c r="G49" s="10" t="s">
        <v>1789</v>
      </c>
      <c r="H49" s="54" t="s">
        <v>1819</v>
      </c>
      <c r="I49" s="9">
        <v>2</v>
      </c>
      <c r="J49" s="9"/>
      <c r="K49" s="20"/>
      <c r="L49" s="21"/>
      <c r="M49" s="13"/>
      <c r="N49" s="13"/>
      <c r="O49" s="22"/>
      <c r="P49" s="18"/>
      <c r="Q49" s="28"/>
    </row>
    <row r="50" spans="1:17">
      <c r="A50" s="19">
        <v>49</v>
      </c>
      <c r="B50" s="52" t="s">
        <v>1828</v>
      </c>
      <c r="C50" s="43">
        <v>1</v>
      </c>
      <c r="D50" s="10"/>
      <c r="E50" s="46"/>
      <c r="F50" s="33"/>
      <c r="G50" s="10" t="s">
        <v>1789</v>
      </c>
      <c r="H50" s="54" t="s">
        <v>1819</v>
      </c>
      <c r="I50" s="9">
        <v>2</v>
      </c>
      <c r="J50" s="9"/>
      <c r="K50" s="20"/>
      <c r="L50" s="21"/>
      <c r="M50" s="13"/>
      <c r="N50" s="13"/>
      <c r="O50" s="22"/>
      <c r="P50" s="18"/>
      <c r="Q50" s="28"/>
    </row>
    <row r="51" spans="1:17">
      <c r="A51" s="19">
        <v>50</v>
      </c>
      <c r="B51" s="52" t="s">
        <v>1829</v>
      </c>
      <c r="C51" s="43">
        <v>1</v>
      </c>
      <c r="D51" s="10"/>
      <c r="E51" s="46"/>
      <c r="F51" s="33"/>
      <c r="G51" s="10" t="s">
        <v>1789</v>
      </c>
      <c r="H51" s="54" t="s">
        <v>1819</v>
      </c>
      <c r="I51" s="9">
        <v>2</v>
      </c>
      <c r="J51" s="9"/>
      <c r="K51" s="20"/>
      <c r="L51" s="21"/>
      <c r="M51" s="13"/>
      <c r="N51" s="13"/>
      <c r="O51" s="22"/>
      <c r="P51" s="18"/>
      <c r="Q51" s="28"/>
    </row>
    <row r="52" spans="1:17">
      <c r="A52" s="19">
        <v>51</v>
      </c>
      <c r="B52" s="52" t="s">
        <v>1817</v>
      </c>
      <c r="C52" s="43">
        <v>1</v>
      </c>
      <c r="D52" s="10"/>
      <c r="E52" s="46"/>
      <c r="F52" s="204"/>
      <c r="G52" s="10" t="s">
        <v>1789</v>
      </c>
      <c r="H52" s="54" t="s">
        <v>1819</v>
      </c>
      <c r="I52" s="9">
        <v>2</v>
      </c>
      <c r="J52" s="9"/>
      <c r="K52" s="20"/>
      <c r="L52" s="21"/>
      <c r="M52" s="13"/>
      <c r="N52" s="13"/>
      <c r="O52" s="22"/>
      <c r="P52" s="18"/>
      <c r="Q52" s="28"/>
    </row>
    <row r="53" spans="1:17">
      <c r="A53" s="19">
        <v>52</v>
      </c>
      <c r="B53" s="52" t="s">
        <v>1818</v>
      </c>
      <c r="C53" s="43">
        <v>1</v>
      </c>
      <c r="D53" s="10"/>
      <c r="E53" s="46"/>
      <c r="F53" s="204"/>
      <c r="G53" s="10" t="s">
        <v>1789</v>
      </c>
      <c r="H53" s="54" t="s">
        <v>1819</v>
      </c>
      <c r="I53" s="9">
        <v>2</v>
      </c>
      <c r="J53" s="9"/>
      <c r="K53" s="20"/>
      <c r="L53" s="21"/>
      <c r="M53" s="13"/>
      <c r="N53" s="13"/>
      <c r="O53" s="22"/>
      <c r="P53" s="18"/>
      <c r="Q53" s="28"/>
    </row>
    <row r="54" spans="1:17">
      <c r="A54" s="19">
        <v>53</v>
      </c>
      <c r="B54" s="148" t="s">
        <v>1466</v>
      </c>
      <c r="C54" s="43">
        <v>1</v>
      </c>
      <c r="D54" s="10"/>
      <c r="E54" s="46"/>
      <c r="F54" s="204"/>
      <c r="G54" s="10" t="s">
        <v>1789</v>
      </c>
      <c r="H54" s="10" t="s">
        <v>1792</v>
      </c>
      <c r="I54" s="9">
        <v>3</v>
      </c>
      <c r="J54" s="9"/>
      <c r="K54" s="20"/>
      <c r="L54" s="21"/>
      <c r="M54" s="13"/>
      <c r="N54" s="13"/>
      <c r="O54" s="22"/>
      <c r="P54" s="18"/>
      <c r="Q54" s="28"/>
    </row>
    <row r="55" spans="1:17">
      <c r="A55" s="19">
        <v>54</v>
      </c>
      <c r="B55" s="148" t="s">
        <v>1830</v>
      </c>
      <c r="C55" s="43">
        <v>1</v>
      </c>
      <c r="D55" s="10"/>
      <c r="E55" s="46"/>
      <c r="F55" s="204"/>
      <c r="G55" s="10" t="s">
        <v>1789</v>
      </c>
      <c r="H55" s="10" t="s">
        <v>1792</v>
      </c>
      <c r="I55" s="9">
        <v>3</v>
      </c>
      <c r="J55" s="9"/>
      <c r="K55" s="20"/>
      <c r="L55" s="21"/>
      <c r="M55" s="13"/>
      <c r="N55" s="13"/>
      <c r="O55" s="22"/>
      <c r="P55" s="18"/>
      <c r="Q55" s="28"/>
    </row>
    <row r="56" spans="1:17">
      <c r="A56" s="19">
        <v>55</v>
      </c>
      <c r="B56" s="148" t="s">
        <v>1831</v>
      </c>
      <c r="C56" s="43">
        <v>2</v>
      </c>
      <c r="D56" s="10"/>
      <c r="E56" s="46"/>
      <c r="F56" s="204"/>
      <c r="G56" s="10" t="s">
        <v>1789</v>
      </c>
      <c r="H56" s="10" t="s">
        <v>1792</v>
      </c>
      <c r="I56" s="9">
        <v>3</v>
      </c>
      <c r="J56" s="9"/>
      <c r="K56" s="20"/>
      <c r="L56" s="21"/>
      <c r="M56" s="13"/>
      <c r="N56" s="13"/>
      <c r="O56" s="22"/>
      <c r="P56" s="18"/>
      <c r="Q56" s="28"/>
    </row>
    <row r="57" spans="1:17">
      <c r="A57" s="19">
        <v>56</v>
      </c>
      <c r="B57" s="148" t="s">
        <v>1793</v>
      </c>
      <c r="C57" s="43">
        <v>6</v>
      </c>
      <c r="D57" s="10"/>
      <c r="E57" s="46"/>
      <c r="F57" s="204"/>
      <c r="G57" s="10" t="s">
        <v>1789</v>
      </c>
      <c r="H57" s="10" t="s">
        <v>1792</v>
      </c>
      <c r="I57" s="9">
        <v>3</v>
      </c>
      <c r="J57" s="9"/>
      <c r="K57" s="20"/>
      <c r="L57" s="21"/>
      <c r="M57" s="13"/>
      <c r="N57" s="13"/>
      <c r="O57" s="22"/>
      <c r="P57" s="18"/>
      <c r="Q57" s="28"/>
    </row>
    <row r="58" spans="1:17">
      <c r="A58" s="19">
        <v>57</v>
      </c>
      <c r="B58" s="148" t="s">
        <v>1795</v>
      </c>
      <c r="C58" s="43">
        <v>1</v>
      </c>
      <c r="D58" s="10"/>
      <c r="E58" s="46"/>
      <c r="F58" s="204"/>
      <c r="G58" s="10" t="s">
        <v>1789</v>
      </c>
      <c r="H58" s="10" t="s">
        <v>1792</v>
      </c>
      <c r="I58" s="9">
        <v>3</v>
      </c>
      <c r="J58" s="9"/>
      <c r="K58" s="20"/>
      <c r="L58" s="21"/>
      <c r="M58" s="13"/>
      <c r="N58" s="13"/>
      <c r="O58" s="22"/>
      <c r="P58" s="18"/>
      <c r="Q58" s="28"/>
    </row>
    <row r="59" spans="1:17">
      <c r="A59" s="19">
        <v>58</v>
      </c>
      <c r="B59" s="148" t="s">
        <v>1796</v>
      </c>
      <c r="C59" s="43">
        <v>1</v>
      </c>
      <c r="D59" s="10"/>
      <c r="E59" s="46"/>
      <c r="F59" s="204"/>
      <c r="G59" s="10" t="s">
        <v>1789</v>
      </c>
      <c r="H59" s="10" t="s">
        <v>1792</v>
      </c>
      <c r="I59" s="9">
        <v>3</v>
      </c>
      <c r="J59" s="9"/>
      <c r="K59" s="20"/>
      <c r="L59" s="21"/>
      <c r="M59" s="13"/>
      <c r="N59" s="13"/>
      <c r="O59" s="22"/>
      <c r="P59" s="18"/>
      <c r="Q59" s="28"/>
    </row>
    <row r="60" spans="1:17">
      <c r="A60" s="19">
        <v>59</v>
      </c>
      <c r="B60" s="148" t="s">
        <v>1832</v>
      </c>
      <c r="C60" s="43">
        <v>1</v>
      </c>
      <c r="D60" s="10"/>
      <c r="E60" s="46">
        <v>2012</v>
      </c>
      <c r="F60" s="204">
        <v>1034.55</v>
      </c>
      <c r="G60" s="10" t="s">
        <v>1789</v>
      </c>
      <c r="H60" s="10" t="s">
        <v>1792</v>
      </c>
      <c r="I60" s="9">
        <v>3</v>
      </c>
      <c r="J60" s="9"/>
      <c r="K60" s="20"/>
      <c r="L60" s="21"/>
      <c r="M60" s="13">
        <v>50</v>
      </c>
      <c r="N60" s="13">
        <v>2</v>
      </c>
      <c r="O60" s="22">
        <v>0</v>
      </c>
      <c r="P60" s="18"/>
      <c r="Q60" s="28">
        <v>0</v>
      </c>
    </row>
    <row r="61" spans="1:17">
      <c r="A61" s="19">
        <v>60</v>
      </c>
      <c r="B61" s="62" t="s">
        <v>2125</v>
      </c>
      <c r="C61" s="43">
        <v>1</v>
      </c>
      <c r="D61" s="10"/>
      <c r="E61" s="46">
        <v>2012</v>
      </c>
      <c r="F61" s="204">
        <v>72.599999999999994</v>
      </c>
      <c r="G61" s="10" t="s">
        <v>1789</v>
      </c>
      <c r="H61" s="10" t="s">
        <v>1792</v>
      </c>
      <c r="I61" s="9">
        <v>3</v>
      </c>
      <c r="J61" s="9"/>
      <c r="K61" s="20"/>
      <c r="L61" s="21"/>
      <c r="M61" s="13">
        <v>50</v>
      </c>
      <c r="N61" s="13">
        <v>2</v>
      </c>
      <c r="O61" s="22">
        <v>0</v>
      </c>
      <c r="P61" s="18"/>
      <c r="Q61" s="28">
        <v>0</v>
      </c>
    </row>
    <row r="62" spans="1:17">
      <c r="A62" s="19">
        <v>61</v>
      </c>
      <c r="B62" s="148" t="s">
        <v>1833</v>
      </c>
      <c r="C62" s="43">
        <v>1</v>
      </c>
      <c r="D62" s="10"/>
      <c r="E62" s="46"/>
      <c r="F62" s="204"/>
      <c r="G62" s="10" t="s">
        <v>1789</v>
      </c>
      <c r="H62" s="10" t="s">
        <v>1792</v>
      </c>
      <c r="I62" s="9">
        <v>3</v>
      </c>
      <c r="J62" s="9"/>
      <c r="K62" s="20"/>
      <c r="L62" s="21"/>
      <c r="M62" s="13"/>
      <c r="N62" s="13"/>
      <c r="O62" s="22"/>
      <c r="P62" s="18"/>
      <c r="Q62" s="28"/>
    </row>
    <row r="63" spans="1:17">
      <c r="A63" s="19">
        <v>62</v>
      </c>
      <c r="B63" s="148" t="s">
        <v>1803</v>
      </c>
      <c r="C63" s="43">
        <v>1</v>
      </c>
      <c r="D63" s="10"/>
      <c r="E63" s="46"/>
      <c r="F63" s="204"/>
      <c r="G63" s="10" t="s">
        <v>1789</v>
      </c>
      <c r="H63" s="10" t="s">
        <v>1792</v>
      </c>
      <c r="I63" s="9">
        <v>3</v>
      </c>
      <c r="J63" s="9"/>
      <c r="K63" s="20"/>
      <c r="L63" s="21"/>
      <c r="M63" s="13"/>
      <c r="N63" s="13"/>
      <c r="O63" s="22"/>
      <c r="P63" s="18"/>
      <c r="Q63" s="28"/>
    </row>
    <row r="64" spans="1:17">
      <c r="A64" s="19">
        <v>63</v>
      </c>
      <c r="B64" s="148" t="s">
        <v>1809</v>
      </c>
      <c r="C64" s="43">
        <v>1</v>
      </c>
      <c r="D64" s="10"/>
      <c r="E64" s="46"/>
      <c r="F64" s="204"/>
      <c r="G64" s="10" t="s">
        <v>1789</v>
      </c>
      <c r="H64" s="10" t="s">
        <v>1792</v>
      </c>
      <c r="I64" s="9">
        <v>3</v>
      </c>
      <c r="J64" s="9"/>
      <c r="K64" s="20"/>
      <c r="L64" s="21"/>
      <c r="M64" s="13"/>
      <c r="N64" s="13"/>
      <c r="O64" s="22"/>
      <c r="P64" s="18"/>
      <c r="Q64" s="28"/>
    </row>
    <row r="65" spans="1:17">
      <c r="A65" s="19">
        <v>64</v>
      </c>
      <c r="B65" s="148" t="s">
        <v>1825</v>
      </c>
      <c r="C65" s="43">
        <v>3</v>
      </c>
      <c r="D65" s="10"/>
      <c r="E65" s="46"/>
      <c r="F65" s="204"/>
      <c r="G65" s="10" t="s">
        <v>1789</v>
      </c>
      <c r="H65" s="10" t="s">
        <v>1792</v>
      </c>
      <c r="I65" s="9">
        <v>3</v>
      </c>
      <c r="J65" s="9"/>
      <c r="K65" s="20"/>
      <c r="L65" s="21"/>
      <c r="M65" s="13"/>
      <c r="N65" s="13"/>
      <c r="O65" s="22"/>
      <c r="P65" s="18"/>
      <c r="Q65" s="28"/>
    </row>
    <row r="66" spans="1:17">
      <c r="A66" s="19">
        <v>65</v>
      </c>
      <c r="B66" s="148" t="s">
        <v>1834</v>
      </c>
      <c r="C66" s="43">
        <v>5</v>
      </c>
      <c r="D66" s="10"/>
      <c r="E66" s="46"/>
      <c r="F66" s="204"/>
      <c r="G66" s="10" t="s">
        <v>1789</v>
      </c>
      <c r="H66" s="10" t="s">
        <v>1792</v>
      </c>
      <c r="I66" s="9">
        <v>3</v>
      </c>
      <c r="J66" s="9"/>
      <c r="K66" s="20"/>
      <c r="L66" s="21"/>
      <c r="M66" s="13"/>
      <c r="N66" s="13"/>
      <c r="O66" s="22"/>
      <c r="P66" s="18"/>
      <c r="Q66" s="28"/>
    </row>
    <row r="67" spans="1:17">
      <c r="A67" s="19">
        <v>66</v>
      </c>
      <c r="B67" s="148" t="s">
        <v>1826</v>
      </c>
      <c r="C67" s="43">
        <v>1</v>
      </c>
      <c r="D67" s="10"/>
      <c r="E67" s="46"/>
      <c r="F67" s="204"/>
      <c r="G67" s="10" t="s">
        <v>1789</v>
      </c>
      <c r="H67" s="10" t="s">
        <v>1792</v>
      </c>
      <c r="I67" s="9">
        <v>3</v>
      </c>
      <c r="J67" s="9"/>
      <c r="K67" s="20"/>
      <c r="L67" s="21"/>
      <c r="M67" s="13"/>
      <c r="N67" s="13"/>
      <c r="O67" s="22"/>
      <c r="P67" s="18"/>
      <c r="Q67" s="28"/>
    </row>
    <row r="68" spans="1:17">
      <c r="A68" s="19">
        <v>67</v>
      </c>
      <c r="B68" s="148" t="s">
        <v>1811</v>
      </c>
      <c r="C68" s="43">
        <v>4</v>
      </c>
      <c r="D68" s="10"/>
      <c r="E68" s="46"/>
      <c r="F68" s="204"/>
      <c r="G68" s="10" t="s">
        <v>1789</v>
      </c>
      <c r="H68" s="10" t="s">
        <v>1792</v>
      </c>
      <c r="I68" s="9">
        <v>3</v>
      </c>
      <c r="J68" s="9"/>
      <c r="K68" s="20"/>
      <c r="L68" s="21"/>
      <c r="M68" s="13"/>
      <c r="N68" s="13"/>
      <c r="O68" s="22"/>
      <c r="P68" s="18"/>
      <c r="Q68" s="28"/>
    </row>
    <row r="69" spans="1:17">
      <c r="A69" s="19">
        <v>68</v>
      </c>
      <c r="B69" s="148" t="s">
        <v>1835</v>
      </c>
      <c r="C69" s="43">
        <v>1</v>
      </c>
      <c r="D69" s="10"/>
      <c r="E69" s="46">
        <v>2012</v>
      </c>
      <c r="F69" s="204">
        <v>154.88</v>
      </c>
      <c r="G69" s="10" t="s">
        <v>1789</v>
      </c>
      <c r="H69" s="10" t="s">
        <v>1792</v>
      </c>
      <c r="I69" s="9">
        <v>3</v>
      </c>
      <c r="J69" s="9"/>
      <c r="K69" s="20"/>
      <c r="L69" s="21"/>
      <c r="M69" s="13">
        <v>50</v>
      </c>
      <c r="N69" s="13">
        <v>2</v>
      </c>
      <c r="O69" s="22">
        <v>0</v>
      </c>
      <c r="P69" s="18"/>
      <c r="Q69" s="28">
        <v>0</v>
      </c>
    </row>
    <row r="70" spans="1:17">
      <c r="A70" s="19">
        <v>69</v>
      </c>
      <c r="B70" s="148" t="s">
        <v>1836</v>
      </c>
      <c r="C70" s="43">
        <v>1</v>
      </c>
      <c r="D70" s="10"/>
      <c r="E70" s="46"/>
      <c r="F70" s="204"/>
      <c r="G70" s="10" t="s">
        <v>1789</v>
      </c>
      <c r="H70" s="10" t="s">
        <v>1792</v>
      </c>
      <c r="I70" s="9">
        <v>3</v>
      </c>
      <c r="J70" s="9"/>
      <c r="K70" s="20"/>
      <c r="L70" s="21"/>
      <c r="M70" s="13"/>
      <c r="N70" s="13"/>
      <c r="O70" s="22"/>
      <c r="P70" s="18"/>
      <c r="Q70" s="28"/>
    </row>
    <row r="71" spans="1:17">
      <c r="A71" s="19">
        <v>70</v>
      </c>
      <c r="B71" s="148" t="s">
        <v>1817</v>
      </c>
      <c r="C71" s="43">
        <v>1</v>
      </c>
      <c r="D71" s="10"/>
      <c r="E71" s="46"/>
      <c r="F71" s="204"/>
      <c r="G71" s="10" t="s">
        <v>1789</v>
      </c>
      <c r="H71" s="10" t="s">
        <v>1792</v>
      </c>
      <c r="I71" s="9">
        <v>3</v>
      </c>
      <c r="J71" s="9"/>
      <c r="K71" s="20"/>
      <c r="L71" s="21"/>
      <c r="M71" s="13"/>
      <c r="N71" s="13"/>
      <c r="O71" s="22"/>
      <c r="P71" s="18"/>
      <c r="Q71" s="28"/>
    </row>
    <row r="72" spans="1:17">
      <c r="A72" s="19">
        <v>71</v>
      </c>
      <c r="B72" s="148" t="s">
        <v>1818</v>
      </c>
      <c r="C72" s="43">
        <v>1</v>
      </c>
      <c r="D72" s="10"/>
      <c r="E72" s="46"/>
      <c r="F72" s="204"/>
      <c r="G72" s="10" t="s">
        <v>1789</v>
      </c>
      <c r="H72" s="10" t="s">
        <v>1792</v>
      </c>
      <c r="I72" s="9">
        <v>3</v>
      </c>
      <c r="J72" s="9"/>
      <c r="K72" s="20"/>
      <c r="L72" s="21"/>
      <c r="M72" s="13"/>
      <c r="N72" s="13"/>
      <c r="O72" s="22"/>
      <c r="P72" s="18"/>
      <c r="Q72" s="28"/>
    </row>
    <row r="73" spans="1:17">
      <c r="A73" s="19">
        <v>72</v>
      </c>
      <c r="B73" s="148" t="s">
        <v>1466</v>
      </c>
      <c r="C73" s="43">
        <v>1</v>
      </c>
      <c r="D73" s="10"/>
      <c r="E73" s="46"/>
      <c r="F73" s="204"/>
      <c r="G73" s="10" t="s">
        <v>1789</v>
      </c>
      <c r="H73" s="10" t="s">
        <v>1837</v>
      </c>
      <c r="I73" s="9">
        <v>4</v>
      </c>
      <c r="J73" s="9"/>
      <c r="K73" s="20"/>
      <c r="L73" s="21"/>
      <c r="M73" s="13"/>
      <c r="N73" s="13"/>
      <c r="O73" s="22"/>
      <c r="P73" s="18"/>
      <c r="Q73" s="28"/>
    </row>
    <row r="74" spans="1:17">
      <c r="A74" s="19">
        <v>73</v>
      </c>
      <c r="B74" s="148" t="s">
        <v>1830</v>
      </c>
      <c r="C74" s="43">
        <v>2</v>
      </c>
      <c r="D74" s="10"/>
      <c r="E74" s="46"/>
      <c r="F74" s="204"/>
      <c r="G74" s="10" t="s">
        <v>1789</v>
      </c>
      <c r="H74" s="10" t="s">
        <v>1837</v>
      </c>
      <c r="I74" s="9">
        <v>4</v>
      </c>
      <c r="J74" s="9"/>
      <c r="K74" s="20"/>
      <c r="L74" s="21"/>
      <c r="M74" s="13"/>
      <c r="N74" s="13"/>
      <c r="O74" s="22"/>
      <c r="P74" s="18"/>
      <c r="Q74" s="28"/>
    </row>
    <row r="75" spans="1:17">
      <c r="A75" s="19">
        <v>74</v>
      </c>
      <c r="B75" s="148" t="s">
        <v>1838</v>
      </c>
      <c r="C75" s="43">
        <v>1</v>
      </c>
      <c r="D75" s="10"/>
      <c r="E75" s="46"/>
      <c r="F75" s="204"/>
      <c r="G75" s="10" t="s">
        <v>1789</v>
      </c>
      <c r="H75" s="10" t="s">
        <v>1837</v>
      </c>
      <c r="I75" s="9">
        <v>4</v>
      </c>
      <c r="J75" s="9"/>
      <c r="K75" s="20"/>
      <c r="L75" s="21"/>
      <c r="M75" s="13"/>
      <c r="N75" s="13"/>
      <c r="O75" s="22"/>
      <c r="P75" s="18"/>
      <c r="Q75" s="28"/>
    </row>
    <row r="76" spans="1:17">
      <c r="A76" s="19">
        <v>75</v>
      </c>
      <c r="B76" s="148" t="s">
        <v>1793</v>
      </c>
      <c r="C76" s="43">
        <v>1</v>
      </c>
      <c r="D76" s="10"/>
      <c r="E76" s="46"/>
      <c r="F76" s="204"/>
      <c r="G76" s="10" t="s">
        <v>1789</v>
      </c>
      <c r="H76" s="10" t="s">
        <v>1837</v>
      </c>
      <c r="I76" s="9">
        <v>4</v>
      </c>
      <c r="J76" s="9"/>
      <c r="K76" s="20"/>
      <c r="L76" s="21"/>
      <c r="M76" s="13"/>
      <c r="N76" s="13"/>
      <c r="O76" s="22"/>
      <c r="P76" s="18"/>
      <c r="Q76" s="28"/>
    </row>
    <row r="77" spans="1:17">
      <c r="A77" s="19">
        <v>76</v>
      </c>
      <c r="B77" s="148" t="s">
        <v>1794</v>
      </c>
      <c r="C77" s="43">
        <v>3</v>
      </c>
      <c r="D77" s="10"/>
      <c r="E77" s="46"/>
      <c r="F77" s="204"/>
      <c r="G77" s="10" t="s">
        <v>1789</v>
      </c>
      <c r="H77" s="10" t="s">
        <v>1837</v>
      </c>
      <c r="I77" s="9">
        <v>4</v>
      </c>
      <c r="J77" s="9"/>
      <c r="K77" s="20"/>
      <c r="L77" s="21"/>
      <c r="M77" s="13"/>
      <c r="N77" s="13"/>
      <c r="O77" s="22"/>
      <c r="P77" s="18"/>
      <c r="Q77" s="28"/>
    </row>
    <row r="78" spans="1:17">
      <c r="A78" s="19">
        <v>77</v>
      </c>
      <c r="B78" s="148" t="s">
        <v>1795</v>
      </c>
      <c r="C78" s="43">
        <v>3</v>
      </c>
      <c r="D78" s="10"/>
      <c r="E78" s="46"/>
      <c r="F78" s="204"/>
      <c r="G78" s="10" t="s">
        <v>1789</v>
      </c>
      <c r="H78" s="10" t="s">
        <v>1837</v>
      </c>
      <c r="I78" s="9">
        <v>4</v>
      </c>
      <c r="J78" s="9"/>
      <c r="K78" s="20"/>
      <c r="L78" s="21"/>
      <c r="M78" s="13"/>
      <c r="N78" s="13"/>
      <c r="O78" s="22"/>
      <c r="P78" s="18"/>
      <c r="Q78" s="28"/>
    </row>
    <row r="79" spans="1:17">
      <c r="A79" s="19">
        <v>78</v>
      </c>
      <c r="B79" s="148" t="s">
        <v>1796</v>
      </c>
      <c r="C79" s="43">
        <v>1</v>
      </c>
      <c r="D79" s="10"/>
      <c r="E79" s="46">
        <v>2009</v>
      </c>
      <c r="F79" s="204"/>
      <c r="G79" s="10" t="s">
        <v>1789</v>
      </c>
      <c r="H79" s="10" t="s">
        <v>1837</v>
      </c>
      <c r="I79" s="9">
        <v>4</v>
      </c>
      <c r="J79" s="9"/>
      <c r="K79" s="20"/>
      <c r="L79" s="21"/>
      <c r="M79" s="13"/>
      <c r="N79" s="13"/>
      <c r="O79" s="22"/>
      <c r="P79" s="18"/>
      <c r="Q79" s="28"/>
    </row>
    <row r="80" spans="1:17" ht="25.5">
      <c r="A80" s="207">
        <v>79</v>
      </c>
      <c r="B80" s="208" t="s">
        <v>1839</v>
      </c>
      <c r="C80" s="209">
        <v>1</v>
      </c>
      <c r="D80" s="210"/>
      <c r="E80" s="211"/>
      <c r="F80" s="212"/>
      <c r="G80" s="210" t="s">
        <v>1789</v>
      </c>
      <c r="H80" s="210" t="s">
        <v>1837</v>
      </c>
      <c r="I80" s="213">
        <v>4</v>
      </c>
      <c r="J80" s="213"/>
      <c r="K80" s="209"/>
      <c r="L80" s="214"/>
      <c r="M80" s="215"/>
      <c r="N80" s="215"/>
      <c r="O80" s="216"/>
      <c r="P80" s="217"/>
      <c r="Q80" s="218"/>
    </row>
    <row r="81" spans="1:17">
      <c r="A81" s="19">
        <v>80</v>
      </c>
      <c r="B81" s="148" t="s">
        <v>1840</v>
      </c>
      <c r="C81" s="43">
        <v>1</v>
      </c>
      <c r="D81" s="10"/>
      <c r="E81" s="46">
        <v>2009</v>
      </c>
      <c r="F81" s="204"/>
      <c r="G81" s="10" t="s">
        <v>1789</v>
      </c>
      <c r="H81" s="10" t="s">
        <v>1837</v>
      </c>
      <c r="I81" s="9">
        <v>4</v>
      </c>
      <c r="J81" s="9"/>
      <c r="K81" s="20"/>
      <c r="L81" s="21"/>
      <c r="M81" s="13"/>
      <c r="N81" s="13"/>
      <c r="O81" s="22"/>
      <c r="P81" s="18"/>
      <c r="Q81" s="28"/>
    </row>
    <row r="82" spans="1:17">
      <c r="A82" s="19">
        <v>81</v>
      </c>
      <c r="B82" s="148" t="s">
        <v>1798</v>
      </c>
      <c r="C82" s="43">
        <v>2</v>
      </c>
      <c r="D82" s="10"/>
      <c r="E82" s="46"/>
      <c r="F82" s="204"/>
      <c r="G82" s="10" t="s">
        <v>1789</v>
      </c>
      <c r="H82" s="10" t="s">
        <v>1837</v>
      </c>
      <c r="I82" s="9">
        <v>4</v>
      </c>
      <c r="J82" s="9"/>
      <c r="K82" s="20"/>
      <c r="L82" s="21"/>
      <c r="M82" s="13"/>
      <c r="N82" s="13"/>
      <c r="O82" s="22"/>
      <c r="P82" s="18"/>
      <c r="Q82" s="28"/>
    </row>
    <row r="83" spans="1:17">
      <c r="A83" s="19">
        <v>82</v>
      </c>
      <c r="B83" s="62" t="s">
        <v>2125</v>
      </c>
      <c r="C83" s="43">
        <v>1</v>
      </c>
      <c r="D83" s="10"/>
      <c r="E83" s="46">
        <v>2012</v>
      </c>
      <c r="F83" s="204">
        <v>72.599999999999994</v>
      </c>
      <c r="G83" s="10" t="s">
        <v>1789</v>
      </c>
      <c r="H83" s="10" t="s">
        <v>1837</v>
      </c>
      <c r="I83" s="9">
        <v>4</v>
      </c>
      <c r="J83" s="9"/>
      <c r="K83" s="20"/>
      <c r="L83" s="21"/>
      <c r="M83" s="13">
        <v>50</v>
      </c>
      <c r="N83" s="13">
        <v>2</v>
      </c>
      <c r="O83" s="22">
        <v>0</v>
      </c>
      <c r="P83" s="18"/>
      <c r="Q83" s="28">
        <v>0</v>
      </c>
    </row>
    <row r="84" spans="1:17">
      <c r="A84" s="19">
        <v>83</v>
      </c>
      <c r="B84" s="148" t="s">
        <v>1801</v>
      </c>
      <c r="C84" s="43">
        <v>2</v>
      </c>
      <c r="D84" s="10"/>
      <c r="E84" s="46"/>
      <c r="F84" s="204"/>
      <c r="G84" s="10" t="s">
        <v>1789</v>
      </c>
      <c r="H84" s="10" t="s">
        <v>1837</v>
      </c>
      <c r="I84" s="9">
        <v>4</v>
      </c>
      <c r="J84" s="9"/>
      <c r="K84" s="20"/>
      <c r="L84" s="21"/>
      <c r="M84" s="13"/>
      <c r="N84" s="13"/>
      <c r="O84" s="22"/>
      <c r="P84" s="18"/>
      <c r="Q84" s="28"/>
    </row>
    <row r="85" spans="1:17">
      <c r="A85" s="19">
        <v>84</v>
      </c>
      <c r="B85" s="148" t="s">
        <v>1833</v>
      </c>
      <c r="C85" s="43">
        <v>1</v>
      </c>
      <c r="D85" s="10"/>
      <c r="E85" s="46"/>
      <c r="F85" s="204"/>
      <c r="G85" s="10" t="s">
        <v>1789</v>
      </c>
      <c r="H85" s="10" t="s">
        <v>1837</v>
      </c>
      <c r="I85" s="9">
        <v>4</v>
      </c>
      <c r="J85" s="9"/>
      <c r="K85" s="20"/>
      <c r="L85" s="21"/>
      <c r="M85" s="13"/>
      <c r="N85" s="13"/>
      <c r="O85" s="22"/>
      <c r="P85" s="18"/>
      <c r="Q85" s="28"/>
    </row>
    <row r="86" spans="1:17">
      <c r="A86" s="19">
        <v>85</v>
      </c>
      <c r="B86" s="148" t="s">
        <v>1803</v>
      </c>
      <c r="C86" s="43">
        <v>2</v>
      </c>
      <c r="D86" s="10"/>
      <c r="E86" s="46"/>
      <c r="F86" s="204"/>
      <c r="G86" s="10" t="s">
        <v>1789</v>
      </c>
      <c r="H86" s="10" t="s">
        <v>1837</v>
      </c>
      <c r="I86" s="9">
        <v>4</v>
      </c>
      <c r="J86" s="9"/>
      <c r="K86" s="20"/>
      <c r="L86" s="21"/>
      <c r="M86" s="13"/>
      <c r="N86" s="13"/>
      <c r="O86" s="22"/>
      <c r="P86" s="18"/>
      <c r="Q86" s="28"/>
    </row>
    <row r="87" spans="1:17">
      <c r="A87" s="19">
        <v>86</v>
      </c>
      <c r="B87" s="148" t="s">
        <v>1805</v>
      </c>
      <c r="C87" s="43">
        <v>2</v>
      </c>
      <c r="D87" s="10"/>
      <c r="E87" s="46"/>
      <c r="F87" s="204"/>
      <c r="G87" s="10" t="s">
        <v>1789</v>
      </c>
      <c r="H87" s="10" t="s">
        <v>1837</v>
      </c>
      <c r="I87" s="9">
        <v>4</v>
      </c>
      <c r="J87" s="9"/>
      <c r="K87" s="20"/>
      <c r="L87" s="21"/>
      <c r="M87" s="13"/>
      <c r="N87" s="13"/>
      <c r="O87" s="22"/>
      <c r="P87" s="18"/>
      <c r="Q87" s="28"/>
    </row>
    <row r="88" spans="1:17">
      <c r="A88" s="19">
        <v>87</v>
      </c>
      <c r="B88" s="148" t="s">
        <v>1809</v>
      </c>
      <c r="C88" s="43">
        <v>2</v>
      </c>
      <c r="D88" s="10"/>
      <c r="E88" s="46"/>
      <c r="F88" s="204"/>
      <c r="G88" s="10" t="s">
        <v>1789</v>
      </c>
      <c r="H88" s="10" t="s">
        <v>1837</v>
      </c>
      <c r="I88" s="9">
        <v>4</v>
      </c>
      <c r="J88" s="9"/>
      <c r="K88" s="20"/>
      <c r="L88" s="21"/>
      <c r="M88" s="13"/>
      <c r="N88" s="13"/>
      <c r="O88" s="22"/>
      <c r="P88" s="18"/>
      <c r="Q88" s="28"/>
    </row>
    <row r="89" spans="1:17">
      <c r="A89" s="19">
        <v>88</v>
      </c>
      <c r="B89" s="148" t="s">
        <v>1825</v>
      </c>
      <c r="C89" s="43">
        <v>6</v>
      </c>
      <c r="D89" s="10"/>
      <c r="E89" s="46"/>
      <c r="F89" s="204"/>
      <c r="G89" s="10" t="s">
        <v>1789</v>
      </c>
      <c r="H89" s="10" t="s">
        <v>1837</v>
      </c>
      <c r="I89" s="9">
        <v>4</v>
      </c>
      <c r="J89" s="9"/>
      <c r="K89" s="20"/>
      <c r="L89" s="21"/>
      <c r="M89" s="13"/>
      <c r="N89" s="13"/>
      <c r="O89" s="22"/>
      <c r="P89" s="18"/>
      <c r="Q89" s="28"/>
    </row>
    <row r="90" spans="1:17">
      <c r="A90" s="19">
        <v>89</v>
      </c>
      <c r="B90" s="148" t="s">
        <v>1826</v>
      </c>
      <c r="C90" s="43">
        <v>1</v>
      </c>
      <c r="D90" s="10"/>
      <c r="E90" s="46"/>
      <c r="F90" s="204"/>
      <c r="G90" s="10" t="s">
        <v>1789</v>
      </c>
      <c r="H90" s="10" t="s">
        <v>1837</v>
      </c>
      <c r="I90" s="9">
        <v>4</v>
      </c>
      <c r="J90" s="9"/>
      <c r="K90" s="20"/>
      <c r="L90" s="21"/>
      <c r="M90" s="13"/>
      <c r="N90" s="13"/>
      <c r="O90" s="22"/>
      <c r="P90" s="18"/>
      <c r="Q90" s="28"/>
    </row>
    <row r="91" spans="1:17">
      <c r="A91" s="19">
        <v>90</v>
      </c>
      <c r="B91" s="148" t="s">
        <v>1810</v>
      </c>
      <c r="C91" s="43">
        <v>1</v>
      </c>
      <c r="D91" s="10"/>
      <c r="E91" s="46"/>
      <c r="F91" s="204"/>
      <c r="G91" s="10" t="s">
        <v>1789</v>
      </c>
      <c r="H91" s="10" t="s">
        <v>1837</v>
      </c>
      <c r="I91" s="9">
        <v>4</v>
      </c>
      <c r="J91" s="9"/>
      <c r="K91" s="20"/>
      <c r="L91" s="21"/>
      <c r="M91" s="13"/>
      <c r="N91" s="13"/>
      <c r="O91" s="22"/>
      <c r="P91" s="18"/>
      <c r="Q91" s="28"/>
    </row>
    <row r="92" spans="1:17">
      <c r="A92" s="19">
        <v>91</v>
      </c>
      <c r="B92" s="148" t="s">
        <v>1811</v>
      </c>
      <c r="C92" s="43">
        <v>5</v>
      </c>
      <c r="D92" s="10"/>
      <c r="E92" s="46"/>
      <c r="F92" s="204"/>
      <c r="G92" s="10" t="s">
        <v>1789</v>
      </c>
      <c r="H92" s="10" t="s">
        <v>1837</v>
      </c>
      <c r="I92" s="9">
        <v>4</v>
      </c>
      <c r="J92" s="9"/>
      <c r="K92" s="20"/>
      <c r="L92" s="21"/>
      <c r="M92" s="13"/>
      <c r="N92" s="13"/>
      <c r="O92" s="22"/>
      <c r="P92" s="18"/>
      <c r="Q92" s="28"/>
    </row>
    <row r="93" spans="1:17">
      <c r="A93" s="19">
        <v>92</v>
      </c>
      <c r="B93" s="148" t="s">
        <v>1841</v>
      </c>
      <c r="C93" s="43">
        <v>1</v>
      </c>
      <c r="D93" s="10"/>
      <c r="E93" s="46"/>
      <c r="F93" s="204"/>
      <c r="G93" s="10" t="s">
        <v>1789</v>
      </c>
      <c r="H93" s="10" t="s">
        <v>1837</v>
      </c>
      <c r="I93" s="9">
        <v>4</v>
      </c>
      <c r="J93" s="9"/>
      <c r="K93" s="20"/>
      <c r="L93" s="21"/>
      <c r="M93" s="13"/>
      <c r="N93" s="13"/>
      <c r="O93" s="22"/>
      <c r="P93" s="18"/>
      <c r="Q93" s="28"/>
    </row>
    <row r="94" spans="1:17">
      <c r="A94" s="19">
        <v>93</v>
      </c>
      <c r="B94" s="148" t="s">
        <v>1817</v>
      </c>
      <c r="C94" s="43">
        <v>2</v>
      </c>
      <c r="D94" s="10"/>
      <c r="E94" s="46"/>
      <c r="F94" s="204"/>
      <c r="G94" s="10" t="s">
        <v>1789</v>
      </c>
      <c r="H94" s="10" t="s">
        <v>1837</v>
      </c>
      <c r="I94" s="9">
        <v>4</v>
      </c>
      <c r="J94" s="9"/>
      <c r="K94" s="20"/>
      <c r="L94" s="21"/>
      <c r="M94" s="13"/>
      <c r="N94" s="13"/>
      <c r="O94" s="22"/>
      <c r="P94" s="18"/>
      <c r="Q94" s="28"/>
    </row>
    <row r="95" spans="1:17">
      <c r="A95" s="19">
        <v>94</v>
      </c>
      <c r="B95" s="148" t="s">
        <v>1818</v>
      </c>
      <c r="C95" s="43">
        <v>2</v>
      </c>
      <c r="D95" s="10"/>
      <c r="E95" s="46"/>
      <c r="F95" s="204"/>
      <c r="G95" s="10" t="s">
        <v>1789</v>
      </c>
      <c r="H95" s="10" t="s">
        <v>1837</v>
      </c>
      <c r="I95" s="9">
        <v>4</v>
      </c>
      <c r="J95" s="9"/>
      <c r="K95" s="20"/>
      <c r="L95" s="21"/>
      <c r="M95" s="13"/>
      <c r="N95" s="13"/>
      <c r="O95" s="22"/>
      <c r="P95" s="18"/>
      <c r="Q95" s="28"/>
    </row>
    <row r="96" spans="1:17">
      <c r="A96" s="19">
        <v>95</v>
      </c>
      <c r="B96" s="148" t="s">
        <v>1830</v>
      </c>
      <c r="C96" s="43">
        <v>6</v>
      </c>
      <c r="D96" s="10"/>
      <c r="E96" s="46"/>
      <c r="F96" s="204"/>
      <c r="G96" s="10" t="s">
        <v>1789</v>
      </c>
      <c r="H96" s="10" t="s">
        <v>1792</v>
      </c>
      <c r="I96" s="9">
        <v>5</v>
      </c>
      <c r="J96" s="9"/>
      <c r="K96" s="20"/>
      <c r="L96" s="21"/>
      <c r="M96" s="13"/>
      <c r="N96" s="13"/>
      <c r="O96" s="22"/>
      <c r="P96" s="18"/>
      <c r="Q96" s="28"/>
    </row>
    <row r="97" spans="1:17">
      <c r="A97" s="19">
        <v>96</v>
      </c>
      <c r="B97" s="148" t="s">
        <v>1794</v>
      </c>
      <c r="C97" s="43">
        <v>1</v>
      </c>
      <c r="D97" s="10"/>
      <c r="E97" s="46"/>
      <c r="F97" s="204"/>
      <c r="G97" s="10" t="s">
        <v>1789</v>
      </c>
      <c r="H97" s="10" t="s">
        <v>1792</v>
      </c>
      <c r="I97" s="9">
        <v>5</v>
      </c>
      <c r="J97" s="9"/>
      <c r="K97" s="20"/>
      <c r="L97" s="21"/>
      <c r="M97" s="13"/>
      <c r="N97" s="13"/>
      <c r="O97" s="22"/>
      <c r="P97" s="18"/>
      <c r="Q97" s="28"/>
    </row>
    <row r="98" spans="1:17">
      <c r="A98" s="19">
        <v>97</v>
      </c>
      <c r="B98" s="148" t="s">
        <v>1795</v>
      </c>
      <c r="C98" s="43">
        <v>4</v>
      </c>
      <c r="D98" s="10"/>
      <c r="E98" s="46"/>
      <c r="F98" s="204"/>
      <c r="G98" s="10" t="s">
        <v>1789</v>
      </c>
      <c r="H98" s="10" t="s">
        <v>1792</v>
      </c>
      <c r="I98" s="9">
        <v>5</v>
      </c>
      <c r="J98" s="9"/>
      <c r="K98" s="20"/>
      <c r="L98" s="21"/>
      <c r="M98" s="13"/>
      <c r="N98" s="13"/>
      <c r="O98" s="22"/>
      <c r="P98" s="18"/>
      <c r="Q98" s="28"/>
    </row>
    <row r="99" spans="1:17">
      <c r="A99" s="19">
        <v>98</v>
      </c>
      <c r="B99" s="148" t="s">
        <v>1822</v>
      </c>
      <c r="C99" s="43">
        <v>1</v>
      </c>
      <c r="D99" s="10"/>
      <c r="E99" s="46">
        <v>2002</v>
      </c>
      <c r="F99" s="204"/>
      <c r="G99" s="10" t="s">
        <v>1789</v>
      </c>
      <c r="H99" s="10" t="s">
        <v>1792</v>
      </c>
      <c r="I99" s="9">
        <v>5</v>
      </c>
      <c r="J99" s="9"/>
      <c r="K99" s="20"/>
      <c r="L99" s="21"/>
      <c r="M99" s="13"/>
      <c r="N99" s="13"/>
      <c r="O99" s="22"/>
      <c r="P99" s="18"/>
      <c r="Q99" s="28"/>
    </row>
    <row r="100" spans="1:17">
      <c r="A100" s="19">
        <v>99</v>
      </c>
      <c r="B100" s="148" t="s">
        <v>1842</v>
      </c>
      <c r="C100" s="43">
        <v>1</v>
      </c>
      <c r="D100" s="10"/>
      <c r="E100" s="46"/>
      <c r="F100" s="204"/>
      <c r="G100" s="10" t="s">
        <v>1789</v>
      </c>
      <c r="H100" s="10" t="s">
        <v>1792</v>
      </c>
      <c r="I100" s="9">
        <v>5</v>
      </c>
      <c r="J100" s="9"/>
      <c r="K100" s="20"/>
      <c r="L100" s="21"/>
      <c r="M100" s="13"/>
      <c r="N100" s="13"/>
      <c r="O100" s="22"/>
      <c r="P100" s="18"/>
      <c r="Q100" s="28"/>
    </row>
    <row r="101" spans="1:17">
      <c r="A101" s="19">
        <v>100</v>
      </c>
      <c r="B101" s="148" t="s">
        <v>1843</v>
      </c>
      <c r="C101" s="43">
        <v>1</v>
      </c>
      <c r="D101" s="10"/>
      <c r="E101" s="46"/>
      <c r="F101" s="204"/>
      <c r="G101" s="10" t="s">
        <v>1789</v>
      </c>
      <c r="H101" s="10" t="s">
        <v>1792</v>
      </c>
      <c r="I101" s="9">
        <v>5</v>
      </c>
      <c r="J101" s="9"/>
      <c r="K101" s="20"/>
      <c r="L101" s="21"/>
      <c r="M101" s="13"/>
      <c r="N101" s="13"/>
      <c r="O101" s="22"/>
      <c r="P101" s="18"/>
      <c r="Q101" s="28"/>
    </row>
    <row r="102" spans="1:17">
      <c r="A102" s="19">
        <v>101</v>
      </c>
      <c r="B102" s="148" t="s">
        <v>1823</v>
      </c>
      <c r="C102" s="43">
        <v>1</v>
      </c>
      <c r="D102" s="10"/>
      <c r="E102" s="46"/>
      <c r="F102" s="204"/>
      <c r="G102" s="10" t="s">
        <v>1789</v>
      </c>
      <c r="H102" s="10" t="s">
        <v>1792</v>
      </c>
      <c r="I102" s="9">
        <v>5</v>
      </c>
      <c r="J102" s="9"/>
      <c r="K102" s="20"/>
      <c r="L102" s="21"/>
      <c r="M102" s="13"/>
      <c r="N102" s="13"/>
      <c r="O102" s="22"/>
      <c r="P102" s="18"/>
      <c r="Q102" s="28"/>
    </row>
    <row r="103" spans="1:17">
      <c r="A103" s="19">
        <v>102</v>
      </c>
      <c r="B103" s="148" t="s">
        <v>1803</v>
      </c>
      <c r="C103" s="43">
        <v>1</v>
      </c>
      <c r="D103" s="10"/>
      <c r="E103" s="46"/>
      <c r="F103" s="204"/>
      <c r="G103" s="10" t="s">
        <v>1789</v>
      </c>
      <c r="H103" s="10" t="s">
        <v>1792</v>
      </c>
      <c r="I103" s="9">
        <v>5</v>
      </c>
      <c r="J103" s="9"/>
      <c r="K103" s="20"/>
      <c r="L103" s="21"/>
      <c r="M103" s="13"/>
      <c r="N103" s="13"/>
      <c r="O103" s="22"/>
      <c r="P103" s="18"/>
      <c r="Q103" s="28"/>
    </row>
    <row r="104" spans="1:17">
      <c r="A104" s="19">
        <v>103</v>
      </c>
      <c r="B104" s="148" t="s">
        <v>1805</v>
      </c>
      <c r="C104" s="43">
        <v>1</v>
      </c>
      <c r="D104" s="10"/>
      <c r="E104" s="46"/>
      <c r="F104" s="204"/>
      <c r="G104" s="10" t="s">
        <v>1789</v>
      </c>
      <c r="H104" s="10" t="s">
        <v>1792</v>
      </c>
      <c r="I104" s="9">
        <v>5</v>
      </c>
      <c r="J104" s="9"/>
      <c r="K104" s="20"/>
      <c r="L104" s="21"/>
      <c r="M104" s="13"/>
      <c r="N104" s="13"/>
      <c r="O104" s="22"/>
      <c r="P104" s="18"/>
      <c r="Q104" s="28"/>
    </row>
    <row r="105" spans="1:17">
      <c r="A105" s="19">
        <v>104</v>
      </c>
      <c r="B105" s="148" t="s">
        <v>1809</v>
      </c>
      <c r="C105" s="43">
        <v>1</v>
      </c>
      <c r="D105" s="10"/>
      <c r="E105" s="46"/>
      <c r="F105" s="204"/>
      <c r="G105" s="10" t="s">
        <v>1789</v>
      </c>
      <c r="H105" s="10" t="s">
        <v>1792</v>
      </c>
      <c r="I105" s="9">
        <v>5</v>
      </c>
      <c r="J105" s="9"/>
      <c r="K105" s="20"/>
      <c r="L105" s="21"/>
      <c r="M105" s="13"/>
      <c r="N105" s="13"/>
      <c r="O105" s="22"/>
      <c r="P105" s="18"/>
      <c r="Q105" s="28"/>
    </row>
    <row r="106" spans="1:17">
      <c r="A106" s="19">
        <v>105</v>
      </c>
      <c r="B106" s="148" t="s">
        <v>1834</v>
      </c>
      <c r="C106" s="43">
        <v>1</v>
      </c>
      <c r="D106" s="10"/>
      <c r="E106" s="46"/>
      <c r="F106" s="204"/>
      <c r="G106" s="10" t="s">
        <v>1789</v>
      </c>
      <c r="H106" s="10" t="s">
        <v>1792</v>
      </c>
      <c r="I106" s="9">
        <v>5</v>
      </c>
      <c r="J106" s="9"/>
      <c r="K106" s="20"/>
      <c r="L106" s="21"/>
      <c r="M106" s="13"/>
      <c r="N106" s="13"/>
      <c r="O106" s="22"/>
      <c r="P106" s="18"/>
      <c r="Q106" s="28"/>
    </row>
    <row r="107" spans="1:17">
      <c r="A107" s="19">
        <v>106</v>
      </c>
      <c r="B107" s="148" t="s">
        <v>1826</v>
      </c>
      <c r="C107" s="43">
        <v>1</v>
      </c>
      <c r="D107" s="10"/>
      <c r="E107" s="46"/>
      <c r="F107" s="204"/>
      <c r="G107" s="10" t="s">
        <v>1789</v>
      </c>
      <c r="H107" s="10" t="s">
        <v>1792</v>
      </c>
      <c r="I107" s="9">
        <v>5</v>
      </c>
      <c r="J107" s="9"/>
      <c r="K107" s="20"/>
      <c r="L107" s="21"/>
      <c r="M107" s="13"/>
      <c r="N107" s="13"/>
      <c r="O107" s="22"/>
      <c r="P107" s="18"/>
      <c r="Q107" s="28"/>
    </row>
    <row r="108" spans="1:17">
      <c r="A108" s="19">
        <v>107</v>
      </c>
      <c r="B108" s="148" t="s">
        <v>1811</v>
      </c>
      <c r="C108" s="43">
        <v>2</v>
      </c>
      <c r="D108" s="10"/>
      <c r="E108" s="46"/>
      <c r="F108" s="204"/>
      <c r="G108" s="10" t="s">
        <v>1789</v>
      </c>
      <c r="H108" s="10" t="s">
        <v>1792</v>
      </c>
      <c r="I108" s="9">
        <v>5</v>
      </c>
      <c r="J108" s="9"/>
      <c r="K108" s="20"/>
      <c r="L108" s="21"/>
      <c r="M108" s="13"/>
      <c r="N108" s="13"/>
      <c r="O108" s="22"/>
      <c r="P108" s="18"/>
      <c r="Q108" s="28"/>
    </row>
    <row r="109" spans="1:17">
      <c r="A109" s="19">
        <v>108</v>
      </c>
      <c r="B109" s="148" t="s">
        <v>1835</v>
      </c>
      <c r="C109" s="43">
        <v>1</v>
      </c>
      <c r="D109" s="10"/>
      <c r="E109" s="46">
        <v>2012</v>
      </c>
      <c r="F109" s="204">
        <v>154.88</v>
      </c>
      <c r="G109" s="10" t="s">
        <v>1789</v>
      </c>
      <c r="H109" s="10" t="s">
        <v>1792</v>
      </c>
      <c r="I109" s="9">
        <v>5</v>
      </c>
      <c r="J109" s="9"/>
      <c r="K109" s="20"/>
      <c r="L109" s="21"/>
      <c r="M109" s="13">
        <v>50</v>
      </c>
      <c r="N109" s="13">
        <v>2</v>
      </c>
      <c r="O109" s="22">
        <v>0</v>
      </c>
      <c r="P109" s="18"/>
      <c r="Q109" s="28">
        <v>0</v>
      </c>
    </row>
    <row r="110" spans="1:17">
      <c r="A110" s="19">
        <v>109</v>
      </c>
      <c r="B110" s="148" t="s">
        <v>1466</v>
      </c>
      <c r="C110" s="43">
        <v>1</v>
      </c>
      <c r="D110" s="10"/>
      <c r="E110" s="46"/>
      <c r="F110" s="204"/>
      <c r="G110" s="10" t="s">
        <v>1789</v>
      </c>
      <c r="H110" s="10" t="s">
        <v>1792</v>
      </c>
      <c r="I110" s="9">
        <v>6</v>
      </c>
      <c r="J110" s="9"/>
      <c r="K110" s="20"/>
      <c r="L110" s="21"/>
      <c r="M110" s="13"/>
      <c r="N110" s="13"/>
      <c r="O110" s="22"/>
      <c r="P110" s="18"/>
      <c r="Q110" s="28"/>
    </row>
    <row r="111" spans="1:17">
      <c r="A111" s="19">
        <v>110</v>
      </c>
      <c r="B111" s="148" t="s">
        <v>1830</v>
      </c>
      <c r="C111" s="43">
        <v>1</v>
      </c>
      <c r="D111" s="10"/>
      <c r="E111" s="46"/>
      <c r="F111" s="204"/>
      <c r="G111" s="10" t="s">
        <v>1789</v>
      </c>
      <c r="H111" s="10" t="s">
        <v>1792</v>
      </c>
      <c r="I111" s="9">
        <v>6</v>
      </c>
      <c r="J111" s="9"/>
      <c r="K111" s="20"/>
      <c r="L111" s="21"/>
      <c r="M111" s="13"/>
      <c r="N111" s="13"/>
      <c r="O111" s="22"/>
      <c r="P111" s="18"/>
      <c r="Q111" s="28"/>
    </row>
    <row r="112" spans="1:17">
      <c r="A112" s="19">
        <v>111</v>
      </c>
      <c r="B112" s="148" t="s">
        <v>1844</v>
      </c>
      <c r="C112" s="43">
        <v>1</v>
      </c>
      <c r="D112" s="10"/>
      <c r="E112" s="46"/>
      <c r="F112" s="204"/>
      <c r="G112" s="10" t="s">
        <v>1789</v>
      </c>
      <c r="H112" s="10" t="s">
        <v>1792</v>
      </c>
      <c r="I112" s="9">
        <v>6</v>
      </c>
      <c r="J112" s="9"/>
      <c r="K112" s="20"/>
      <c r="L112" s="21"/>
      <c r="M112" s="13"/>
      <c r="N112" s="13"/>
      <c r="O112" s="22"/>
      <c r="P112" s="18"/>
      <c r="Q112" s="28"/>
    </row>
    <row r="113" spans="1:17">
      <c r="A113" s="19">
        <v>112</v>
      </c>
      <c r="B113" s="148" t="s">
        <v>1845</v>
      </c>
      <c r="C113" s="43">
        <v>3</v>
      </c>
      <c r="D113" s="10"/>
      <c r="E113" s="46"/>
      <c r="F113" s="204"/>
      <c r="G113" s="10" t="s">
        <v>1789</v>
      </c>
      <c r="H113" s="10" t="s">
        <v>1792</v>
      </c>
      <c r="I113" s="9">
        <v>6</v>
      </c>
      <c r="J113" s="9"/>
      <c r="K113" s="20"/>
      <c r="L113" s="21"/>
      <c r="M113" s="13"/>
      <c r="N113" s="13"/>
      <c r="O113" s="22"/>
      <c r="P113" s="18"/>
      <c r="Q113" s="28"/>
    </row>
    <row r="114" spans="1:17">
      <c r="A114" s="19">
        <v>113</v>
      </c>
      <c r="B114" s="148" t="s">
        <v>1793</v>
      </c>
      <c r="C114" s="43">
        <v>1</v>
      </c>
      <c r="D114" s="10"/>
      <c r="E114" s="46"/>
      <c r="F114" s="204"/>
      <c r="G114" s="10" t="s">
        <v>1789</v>
      </c>
      <c r="H114" s="10" t="s">
        <v>1792</v>
      </c>
      <c r="I114" s="9">
        <v>6</v>
      </c>
      <c r="J114" s="9"/>
      <c r="K114" s="20"/>
      <c r="L114" s="21"/>
      <c r="M114" s="13"/>
      <c r="N114" s="13"/>
      <c r="O114" s="22"/>
      <c r="P114" s="18"/>
      <c r="Q114" s="28"/>
    </row>
    <row r="115" spans="1:17">
      <c r="A115" s="19">
        <v>114</v>
      </c>
      <c r="B115" s="148" t="s">
        <v>1794</v>
      </c>
      <c r="C115" s="43">
        <v>4</v>
      </c>
      <c r="D115" s="10"/>
      <c r="E115" s="46"/>
      <c r="F115" s="204"/>
      <c r="G115" s="10" t="s">
        <v>1789</v>
      </c>
      <c r="H115" s="10" t="s">
        <v>1792</v>
      </c>
      <c r="I115" s="9">
        <v>6</v>
      </c>
      <c r="J115" s="9"/>
      <c r="K115" s="20"/>
      <c r="L115" s="21"/>
      <c r="M115" s="13"/>
      <c r="N115" s="13"/>
      <c r="O115" s="22"/>
      <c r="P115" s="18"/>
      <c r="Q115" s="28"/>
    </row>
    <row r="116" spans="1:17">
      <c r="A116" s="19">
        <v>115</v>
      </c>
      <c r="B116" s="148" t="s">
        <v>1846</v>
      </c>
      <c r="C116" s="43">
        <v>1</v>
      </c>
      <c r="D116" s="10"/>
      <c r="E116" s="46"/>
      <c r="F116" s="204"/>
      <c r="G116" s="10" t="s">
        <v>1789</v>
      </c>
      <c r="H116" s="10" t="s">
        <v>1792</v>
      </c>
      <c r="I116" s="9">
        <v>6</v>
      </c>
      <c r="J116" s="9"/>
      <c r="K116" s="20"/>
      <c r="L116" s="21"/>
      <c r="M116" s="13"/>
      <c r="N116" s="13"/>
      <c r="O116" s="22"/>
      <c r="P116" s="18"/>
      <c r="Q116" s="28"/>
    </row>
    <row r="117" spans="1:17">
      <c r="A117" s="19">
        <v>116</v>
      </c>
      <c r="B117" s="148" t="s">
        <v>1847</v>
      </c>
      <c r="C117" s="43">
        <v>1</v>
      </c>
      <c r="D117" s="10"/>
      <c r="E117" s="46"/>
      <c r="F117" s="204"/>
      <c r="G117" s="10" t="s">
        <v>1789</v>
      </c>
      <c r="H117" s="10" t="s">
        <v>1792</v>
      </c>
      <c r="I117" s="9">
        <v>6</v>
      </c>
      <c r="J117" s="9"/>
      <c r="K117" s="20"/>
      <c r="L117" s="21"/>
      <c r="M117" s="13"/>
      <c r="N117" s="13"/>
      <c r="O117" s="22"/>
      <c r="P117" s="18"/>
      <c r="Q117" s="28"/>
    </row>
    <row r="118" spans="1:17">
      <c r="A118" s="19">
        <v>117</v>
      </c>
      <c r="B118" s="148" t="s">
        <v>1795</v>
      </c>
      <c r="C118" s="43">
        <v>2</v>
      </c>
      <c r="D118" s="10"/>
      <c r="E118" s="46"/>
      <c r="F118" s="204"/>
      <c r="G118" s="10" t="s">
        <v>1789</v>
      </c>
      <c r="H118" s="10" t="s">
        <v>1792</v>
      </c>
      <c r="I118" s="9">
        <v>6</v>
      </c>
      <c r="J118" s="9"/>
      <c r="K118" s="20"/>
      <c r="L118" s="21"/>
      <c r="M118" s="13"/>
      <c r="N118" s="13"/>
      <c r="O118" s="22"/>
      <c r="P118" s="18"/>
      <c r="Q118" s="28"/>
    </row>
    <row r="119" spans="1:17">
      <c r="A119" s="19">
        <v>118</v>
      </c>
      <c r="B119" s="148" t="s">
        <v>1796</v>
      </c>
      <c r="C119" s="43">
        <v>1</v>
      </c>
      <c r="D119" s="10"/>
      <c r="E119" s="46">
        <v>2009</v>
      </c>
      <c r="F119" s="204"/>
      <c r="G119" s="10" t="s">
        <v>1789</v>
      </c>
      <c r="H119" s="10" t="s">
        <v>1792</v>
      </c>
      <c r="I119" s="9">
        <v>6</v>
      </c>
      <c r="J119" s="9"/>
      <c r="K119" s="20"/>
      <c r="L119" s="21"/>
      <c r="M119" s="13"/>
      <c r="N119" s="13"/>
      <c r="O119" s="22"/>
      <c r="P119" s="18"/>
      <c r="Q119" s="28"/>
    </row>
    <row r="120" spans="1:17">
      <c r="A120" s="19">
        <v>119</v>
      </c>
      <c r="B120" s="148" t="s">
        <v>1832</v>
      </c>
      <c r="C120" s="43">
        <v>1</v>
      </c>
      <c r="D120" s="10"/>
      <c r="E120" s="46">
        <v>2012</v>
      </c>
      <c r="F120" s="204">
        <v>1034.55</v>
      </c>
      <c r="G120" s="10" t="s">
        <v>1789</v>
      </c>
      <c r="H120" s="10" t="s">
        <v>1792</v>
      </c>
      <c r="I120" s="9">
        <v>6</v>
      </c>
      <c r="J120" s="9"/>
      <c r="K120" s="20"/>
      <c r="L120" s="21"/>
      <c r="M120" s="13">
        <v>50</v>
      </c>
      <c r="N120" s="13">
        <v>2</v>
      </c>
      <c r="O120" s="22">
        <v>0</v>
      </c>
      <c r="P120" s="18"/>
      <c r="Q120" s="28">
        <v>0</v>
      </c>
    </row>
    <row r="121" spans="1:17">
      <c r="A121" s="19">
        <v>120</v>
      </c>
      <c r="B121" s="148" t="s">
        <v>1798</v>
      </c>
      <c r="C121" s="43">
        <v>2</v>
      </c>
      <c r="D121" s="10"/>
      <c r="E121" s="46"/>
      <c r="F121" s="204"/>
      <c r="G121" s="10" t="s">
        <v>1789</v>
      </c>
      <c r="H121" s="10" t="s">
        <v>1792</v>
      </c>
      <c r="I121" s="9">
        <v>6</v>
      </c>
      <c r="J121" s="9"/>
      <c r="K121" s="20"/>
      <c r="L121" s="21"/>
      <c r="M121" s="13"/>
      <c r="N121" s="13"/>
      <c r="O121" s="22"/>
      <c r="P121" s="18"/>
      <c r="Q121" s="28"/>
    </row>
    <row r="122" spans="1:17">
      <c r="A122" s="19">
        <v>121</v>
      </c>
      <c r="B122" s="148" t="s">
        <v>1821</v>
      </c>
      <c r="C122" s="43">
        <v>1</v>
      </c>
      <c r="D122" s="10"/>
      <c r="E122" s="46">
        <v>2012</v>
      </c>
      <c r="F122" s="204">
        <v>70</v>
      </c>
      <c r="G122" s="10" t="s">
        <v>1789</v>
      </c>
      <c r="H122" s="10" t="s">
        <v>1792</v>
      </c>
      <c r="I122" s="9">
        <v>6</v>
      </c>
      <c r="J122" s="9"/>
      <c r="K122" s="20"/>
      <c r="L122" s="21"/>
      <c r="M122" s="13">
        <v>50</v>
      </c>
      <c r="N122" s="13">
        <v>2</v>
      </c>
      <c r="O122" s="22">
        <v>0</v>
      </c>
      <c r="P122" s="18"/>
      <c r="Q122" s="28">
        <v>0</v>
      </c>
    </row>
    <row r="123" spans="1:17">
      <c r="A123" s="19">
        <v>122</v>
      </c>
      <c r="B123" s="148" t="s">
        <v>1848</v>
      </c>
      <c r="C123" s="43">
        <v>1</v>
      </c>
      <c r="D123" s="10"/>
      <c r="E123" s="46"/>
      <c r="F123" s="204"/>
      <c r="G123" s="10" t="s">
        <v>1789</v>
      </c>
      <c r="H123" s="10" t="s">
        <v>1792</v>
      </c>
      <c r="I123" s="9">
        <v>6</v>
      </c>
      <c r="J123" s="9"/>
      <c r="K123" s="20"/>
      <c r="L123" s="21"/>
      <c r="M123" s="13"/>
      <c r="N123" s="13"/>
      <c r="O123" s="22"/>
      <c r="P123" s="18"/>
      <c r="Q123" s="28"/>
    </row>
    <row r="124" spans="1:17">
      <c r="A124" s="19">
        <v>123</v>
      </c>
      <c r="B124" s="62" t="s">
        <v>2125</v>
      </c>
      <c r="C124" s="43">
        <v>1</v>
      </c>
      <c r="D124" s="10"/>
      <c r="E124" s="46">
        <v>2012</v>
      </c>
      <c r="F124" s="204">
        <v>72.599999999999994</v>
      </c>
      <c r="G124" s="10" t="s">
        <v>1789</v>
      </c>
      <c r="H124" s="10" t="s">
        <v>1792</v>
      </c>
      <c r="I124" s="9">
        <v>6</v>
      </c>
      <c r="J124" s="9"/>
      <c r="K124" s="20"/>
      <c r="L124" s="21"/>
      <c r="M124" s="13">
        <v>50</v>
      </c>
      <c r="N124" s="13">
        <v>2</v>
      </c>
      <c r="O124" s="22">
        <v>0</v>
      </c>
      <c r="P124" s="18"/>
      <c r="Q124" s="28">
        <v>0</v>
      </c>
    </row>
    <row r="125" spans="1:17">
      <c r="A125" s="19">
        <v>124</v>
      </c>
      <c r="B125" s="148" t="s">
        <v>1801</v>
      </c>
      <c r="C125" s="43">
        <v>1</v>
      </c>
      <c r="D125" s="10"/>
      <c r="E125" s="46"/>
      <c r="F125" s="204"/>
      <c r="G125" s="10" t="s">
        <v>1789</v>
      </c>
      <c r="H125" s="10" t="s">
        <v>1792</v>
      </c>
      <c r="I125" s="9">
        <v>6</v>
      </c>
      <c r="J125" s="9"/>
      <c r="K125" s="20"/>
      <c r="L125" s="21"/>
      <c r="M125" s="13"/>
      <c r="N125" s="13"/>
      <c r="O125" s="22"/>
      <c r="P125" s="18"/>
      <c r="Q125" s="28"/>
    </row>
    <row r="126" spans="1:17">
      <c r="A126" s="19">
        <v>125</v>
      </c>
      <c r="B126" s="148" t="s">
        <v>1803</v>
      </c>
      <c r="C126" s="43">
        <v>1</v>
      </c>
      <c r="D126" s="10"/>
      <c r="E126" s="46"/>
      <c r="F126" s="204"/>
      <c r="G126" s="10" t="s">
        <v>1789</v>
      </c>
      <c r="H126" s="10" t="s">
        <v>1792</v>
      </c>
      <c r="I126" s="9">
        <v>6</v>
      </c>
      <c r="J126" s="9"/>
      <c r="K126" s="20"/>
      <c r="L126" s="21"/>
      <c r="M126" s="13"/>
      <c r="N126" s="13"/>
      <c r="O126" s="22"/>
      <c r="P126" s="18"/>
      <c r="Q126" s="28"/>
    </row>
    <row r="127" spans="1:17">
      <c r="A127" s="19">
        <v>126</v>
      </c>
      <c r="B127" s="148" t="s">
        <v>1849</v>
      </c>
      <c r="C127" s="43">
        <v>7</v>
      </c>
      <c r="D127" s="10"/>
      <c r="E127" s="46"/>
      <c r="F127" s="204"/>
      <c r="G127" s="10" t="s">
        <v>1789</v>
      </c>
      <c r="H127" s="10" t="s">
        <v>1792</v>
      </c>
      <c r="I127" s="9">
        <v>6</v>
      </c>
      <c r="J127" s="9"/>
      <c r="K127" s="20"/>
      <c r="L127" s="21"/>
      <c r="M127" s="13"/>
      <c r="N127" s="13"/>
      <c r="O127" s="22"/>
      <c r="P127" s="18"/>
      <c r="Q127" s="28"/>
    </row>
    <row r="128" spans="1:17">
      <c r="A128" s="19">
        <v>127</v>
      </c>
      <c r="B128" s="148" t="s">
        <v>1809</v>
      </c>
      <c r="C128" s="43">
        <v>2</v>
      </c>
      <c r="D128" s="10"/>
      <c r="E128" s="46"/>
      <c r="F128" s="204"/>
      <c r="G128" s="10" t="s">
        <v>1789</v>
      </c>
      <c r="H128" s="10" t="s">
        <v>1792</v>
      </c>
      <c r="I128" s="9">
        <v>6</v>
      </c>
      <c r="J128" s="9"/>
      <c r="K128" s="20"/>
      <c r="L128" s="21"/>
      <c r="M128" s="13"/>
      <c r="N128" s="13"/>
      <c r="O128" s="22"/>
      <c r="P128" s="18"/>
      <c r="Q128" s="28"/>
    </row>
    <row r="129" spans="1:17">
      <c r="A129" s="19">
        <v>128</v>
      </c>
      <c r="B129" s="148" t="s">
        <v>1825</v>
      </c>
      <c r="C129" s="43">
        <v>3</v>
      </c>
      <c r="D129" s="10"/>
      <c r="E129" s="46"/>
      <c r="F129" s="204"/>
      <c r="G129" s="10" t="s">
        <v>1789</v>
      </c>
      <c r="H129" s="10" t="s">
        <v>1792</v>
      </c>
      <c r="I129" s="9">
        <v>6</v>
      </c>
      <c r="J129" s="9"/>
      <c r="K129" s="20"/>
      <c r="L129" s="21"/>
      <c r="M129" s="13"/>
      <c r="N129" s="13"/>
      <c r="O129" s="22"/>
      <c r="P129" s="18"/>
      <c r="Q129" s="28"/>
    </row>
    <row r="130" spans="1:17">
      <c r="A130" s="19">
        <v>129</v>
      </c>
      <c r="B130" s="148" t="s">
        <v>1826</v>
      </c>
      <c r="C130" s="43">
        <v>2</v>
      </c>
      <c r="D130" s="10"/>
      <c r="E130" s="46"/>
      <c r="F130" s="204"/>
      <c r="G130" s="10" t="s">
        <v>1789</v>
      </c>
      <c r="H130" s="10" t="s">
        <v>1792</v>
      </c>
      <c r="I130" s="9">
        <v>6</v>
      </c>
      <c r="J130" s="9"/>
      <c r="K130" s="20"/>
      <c r="L130" s="21"/>
      <c r="M130" s="13"/>
      <c r="N130" s="13"/>
      <c r="O130" s="22"/>
      <c r="P130" s="18"/>
      <c r="Q130" s="28"/>
    </row>
    <row r="131" spans="1:17">
      <c r="A131" s="19">
        <v>130</v>
      </c>
      <c r="B131" s="148" t="s">
        <v>1811</v>
      </c>
      <c r="C131" s="43">
        <v>5</v>
      </c>
      <c r="D131" s="10"/>
      <c r="E131" s="46"/>
      <c r="F131" s="204"/>
      <c r="G131" s="10" t="s">
        <v>1789</v>
      </c>
      <c r="H131" s="10" t="s">
        <v>1792</v>
      </c>
      <c r="I131" s="9">
        <v>6</v>
      </c>
      <c r="J131" s="9"/>
      <c r="K131" s="20"/>
      <c r="L131" s="21"/>
      <c r="M131" s="13"/>
      <c r="N131" s="13"/>
      <c r="O131" s="22"/>
      <c r="P131" s="18"/>
      <c r="Q131" s="28"/>
    </row>
    <row r="132" spans="1:17">
      <c r="A132" s="19">
        <v>131</v>
      </c>
      <c r="B132" s="148" t="s">
        <v>1850</v>
      </c>
      <c r="C132" s="43">
        <v>1</v>
      </c>
      <c r="D132" s="10"/>
      <c r="E132" s="46">
        <v>2009</v>
      </c>
      <c r="F132" s="204"/>
      <c r="G132" s="10" t="s">
        <v>1789</v>
      </c>
      <c r="H132" s="10" t="s">
        <v>1792</v>
      </c>
      <c r="I132" s="9">
        <v>6</v>
      </c>
      <c r="J132" s="9"/>
      <c r="K132" s="20"/>
      <c r="L132" s="21"/>
      <c r="M132" s="13"/>
      <c r="N132" s="13"/>
      <c r="O132" s="22"/>
      <c r="P132" s="18"/>
      <c r="Q132" s="28"/>
    </row>
    <row r="133" spans="1:17">
      <c r="A133" s="19">
        <v>132</v>
      </c>
      <c r="B133" s="148" t="s">
        <v>1851</v>
      </c>
      <c r="C133" s="43">
        <v>1</v>
      </c>
      <c r="D133" s="10"/>
      <c r="E133" s="46">
        <v>2002</v>
      </c>
      <c r="F133" s="204"/>
      <c r="G133" s="10" t="s">
        <v>1789</v>
      </c>
      <c r="H133" s="10" t="s">
        <v>1792</v>
      </c>
      <c r="I133" s="9">
        <v>6</v>
      </c>
      <c r="J133" s="9"/>
      <c r="K133" s="20"/>
      <c r="L133" s="21"/>
      <c r="M133" s="13"/>
      <c r="N133" s="13"/>
      <c r="O133" s="22"/>
      <c r="P133" s="18"/>
      <c r="Q133" s="28"/>
    </row>
    <row r="134" spans="1:17">
      <c r="A134" s="19">
        <v>133</v>
      </c>
      <c r="B134" s="148" t="s">
        <v>1815</v>
      </c>
      <c r="C134" s="43">
        <v>1</v>
      </c>
      <c r="D134" s="10"/>
      <c r="E134" s="46"/>
      <c r="F134" s="204"/>
      <c r="G134" s="10" t="s">
        <v>1789</v>
      </c>
      <c r="H134" s="10" t="s">
        <v>1792</v>
      </c>
      <c r="I134" s="9">
        <v>6</v>
      </c>
      <c r="J134" s="9"/>
      <c r="K134" s="20"/>
      <c r="L134" s="21"/>
      <c r="M134" s="13"/>
      <c r="N134" s="13"/>
      <c r="O134" s="22"/>
      <c r="P134" s="18"/>
      <c r="Q134" s="28"/>
    </row>
    <row r="135" spans="1:17">
      <c r="A135" s="19">
        <v>134</v>
      </c>
      <c r="B135" s="148" t="s">
        <v>1817</v>
      </c>
      <c r="C135" s="43">
        <v>1</v>
      </c>
      <c r="D135" s="10"/>
      <c r="E135" s="46"/>
      <c r="F135" s="204"/>
      <c r="G135" s="10" t="s">
        <v>1789</v>
      </c>
      <c r="H135" s="10" t="s">
        <v>1792</v>
      </c>
      <c r="I135" s="9">
        <v>6</v>
      </c>
      <c r="J135" s="9"/>
      <c r="K135" s="20"/>
      <c r="L135" s="21"/>
      <c r="M135" s="13"/>
      <c r="N135" s="13"/>
      <c r="O135" s="22"/>
      <c r="P135" s="18"/>
      <c r="Q135" s="28"/>
    </row>
    <row r="136" spans="1:17">
      <c r="A136" s="19">
        <v>135</v>
      </c>
      <c r="B136" s="148" t="s">
        <v>1818</v>
      </c>
      <c r="C136" s="43">
        <v>1</v>
      </c>
      <c r="D136" s="10"/>
      <c r="E136" s="46"/>
      <c r="F136" s="204"/>
      <c r="G136" s="10" t="s">
        <v>1789</v>
      </c>
      <c r="H136" s="10" t="s">
        <v>1792</v>
      </c>
      <c r="I136" s="9">
        <v>6</v>
      </c>
      <c r="J136" s="9"/>
      <c r="K136" s="20"/>
      <c r="L136" s="21"/>
      <c r="M136" s="13"/>
      <c r="N136" s="13"/>
      <c r="O136" s="22"/>
      <c r="P136" s="18"/>
      <c r="Q136" s="28"/>
    </row>
    <row r="137" spans="1:17">
      <c r="A137" s="19">
        <v>136</v>
      </c>
      <c r="B137" s="148" t="s">
        <v>1466</v>
      </c>
      <c r="C137" s="43">
        <v>1</v>
      </c>
      <c r="D137" s="10"/>
      <c r="E137" s="46"/>
      <c r="F137" s="204"/>
      <c r="G137" s="10" t="s">
        <v>1789</v>
      </c>
      <c r="H137" s="10" t="s">
        <v>1792</v>
      </c>
      <c r="I137" s="9">
        <v>7</v>
      </c>
      <c r="J137" s="9"/>
      <c r="K137" s="20"/>
      <c r="L137" s="21"/>
      <c r="M137" s="13"/>
      <c r="N137" s="13"/>
      <c r="O137" s="22"/>
      <c r="P137" s="18"/>
      <c r="Q137" s="28"/>
    </row>
    <row r="138" spans="1:17">
      <c r="A138" s="19">
        <v>137</v>
      </c>
      <c r="B138" s="148" t="s">
        <v>1830</v>
      </c>
      <c r="C138" s="43">
        <v>1</v>
      </c>
      <c r="D138" s="10"/>
      <c r="E138" s="46"/>
      <c r="F138" s="204"/>
      <c r="G138" s="10" t="s">
        <v>1789</v>
      </c>
      <c r="H138" s="10" t="s">
        <v>1792</v>
      </c>
      <c r="I138" s="9">
        <v>7</v>
      </c>
      <c r="J138" s="9"/>
      <c r="K138" s="20"/>
      <c r="L138" s="21"/>
      <c r="M138" s="13"/>
      <c r="N138" s="13"/>
      <c r="O138" s="22"/>
      <c r="P138" s="18"/>
      <c r="Q138" s="28"/>
    </row>
    <row r="139" spans="1:17">
      <c r="A139" s="19">
        <v>138</v>
      </c>
      <c r="B139" s="148" t="s">
        <v>1793</v>
      </c>
      <c r="C139" s="43">
        <v>1</v>
      </c>
      <c r="D139" s="10"/>
      <c r="E139" s="46"/>
      <c r="F139" s="204"/>
      <c r="G139" s="10" t="s">
        <v>1789</v>
      </c>
      <c r="H139" s="10" t="s">
        <v>1792</v>
      </c>
      <c r="I139" s="9">
        <v>7</v>
      </c>
      <c r="J139" s="9"/>
      <c r="K139" s="20"/>
      <c r="L139" s="21"/>
      <c r="M139" s="13"/>
      <c r="N139" s="13"/>
      <c r="O139" s="22"/>
      <c r="P139" s="18"/>
      <c r="Q139" s="28"/>
    </row>
    <row r="140" spans="1:17">
      <c r="A140" s="19">
        <v>139</v>
      </c>
      <c r="B140" s="148" t="s">
        <v>1795</v>
      </c>
      <c r="C140" s="43">
        <v>1</v>
      </c>
      <c r="D140" s="10"/>
      <c r="E140" s="46"/>
      <c r="F140" s="204"/>
      <c r="G140" s="10" t="s">
        <v>1789</v>
      </c>
      <c r="H140" s="10" t="s">
        <v>1792</v>
      </c>
      <c r="I140" s="9">
        <v>7</v>
      </c>
      <c r="J140" s="9"/>
      <c r="K140" s="20"/>
      <c r="L140" s="21"/>
      <c r="M140" s="13"/>
      <c r="N140" s="13"/>
      <c r="O140" s="22"/>
      <c r="P140" s="18"/>
      <c r="Q140" s="28"/>
    </row>
    <row r="141" spans="1:17">
      <c r="A141" s="19">
        <v>140</v>
      </c>
      <c r="B141" s="148" t="s">
        <v>1796</v>
      </c>
      <c r="C141" s="43">
        <v>1</v>
      </c>
      <c r="D141" s="10"/>
      <c r="E141" s="46">
        <v>2009</v>
      </c>
      <c r="F141" s="204"/>
      <c r="G141" s="10" t="s">
        <v>1789</v>
      </c>
      <c r="H141" s="10" t="s">
        <v>1792</v>
      </c>
      <c r="I141" s="9">
        <v>7</v>
      </c>
      <c r="J141" s="9"/>
      <c r="K141" s="20"/>
      <c r="L141" s="21"/>
      <c r="M141" s="13"/>
      <c r="N141" s="13"/>
      <c r="O141" s="22"/>
      <c r="P141" s="18"/>
      <c r="Q141" s="28"/>
    </row>
    <row r="142" spans="1:17">
      <c r="A142" s="19">
        <v>141</v>
      </c>
      <c r="B142" s="148" t="s">
        <v>1798</v>
      </c>
      <c r="C142" s="43">
        <v>1</v>
      </c>
      <c r="D142" s="10"/>
      <c r="E142" s="46"/>
      <c r="F142" s="204"/>
      <c r="G142" s="10" t="s">
        <v>1789</v>
      </c>
      <c r="H142" s="10" t="s">
        <v>1792</v>
      </c>
      <c r="I142" s="9">
        <v>7</v>
      </c>
      <c r="J142" s="9"/>
      <c r="K142" s="20"/>
      <c r="L142" s="21"/>
      <c r="M142" s="13"/>
      <c r="N142" s="13"/>
      <c r="O142" s="22"/>
      <c r="P142" s="18"/>
      <c r="Q142" s="28"/>
    </row>
    <row r="143" spans="1:17">
      <c r="A143" s="19">
        <v>142</v>
      </c>
      <c r="B143" s="148" t="s">
        <v>1803</v>
      </c>
      <c r="C143" s="43">
        <v>1</v>
      </c>
      <c r="D143" s="10"/>
      <c r="E143" s="46"/>
      <c r="F143" s="204"/>
      <c r="G143" s="10" t="s">
        <v>1789</v>
      </c>
      <c r="H143" s="10" t="s">
        <v>1792</v>
      </c>
      <c r="I143" s="9">
        <v>7</v>
      </c>
      <c r="J143" s="9"/>
      <c r="K143" s="20"/>
      <c r="L143" s="21"/>
      <c r="M143" s="13"/>
      <c r="N143" s="13"/>
      <c r="O143" s="22"/>
      <c r="P143" s="18"/>
      <c r="Q143" s="28"/>
    </row>
    <row r="144" spans="1:17">
      <c r="A144" s="19">
        <v>143</v>
      </c>
      <c r="B144" s="148" t="s">
        <v>1809</v>
      </c>
      <c r="C144" s="43">
        <v>1</v>
      </c>
      <c r="D144" s="10"/>
      <c r="E144" s="46"/>
      <c r="F144" s="204"/>
      <c r="G144" s="10" t="s">
        <v>1789</v>
      </c>
      <c r="H144" s="10" t="s">
        <v>1792</v>
      </c>
      <c r="I144" s="9">
        <v>7</v>
      </c>
      <c r="J144" s="9"/>
      <c r="K144" s="20"/>
      <c r="L144" s="21"/>
      <c r="M144" s="13"/>
      <c r="N144" s="13"/>
      <c r="O144" s="22"/>
      <c r="P144" s="18"/>
      <c r="Q144" s="28"/>
    </row>
    <row r="145" spans="1:17">
      <c r="A145" s="19">
        <v>144</v>
      </c>
      <c r="B145" s="148" t="s">
        <v>1826</v>
      </c>
      <c r="C145" s="43">
        <v>1</v>
      </c>
      <c r="D145" s="10"/>
      <c r="E145" s="46"/>
      <c r="F145" s="204"/>
      <c r="G145" s="10" t="s">
        <v>1789</v>
      </c>
      <c r="H145" s="10" t="s">
        <v>1792</v>
      </c>
      <c r="I145" s="9">
        <v>7</v>
      </c>
      <c r="J145" s="9"/>
      <c r="K145" s="20"/>
      <c r="L145" s="21"/>
      <c r="M145" s="13"/>
      <c r="N145" s="13"/>
      <c r="O145" s="22"/>
      <c r="P145" s="18"/>
      <c r="Q145" s="28"/>
    </row>
    <row r="146" spans="1:17">
      <c r="A146" s="19">
        <v>145</v>
      </c>
      <c r="B146" s="148" t="s">
        <v>1852</v>
      </c>
      <c r="C146" s="43">
        <v>1</v>
      </c>
      <c r="D146" s="10"/>
      <c r="E146" s="46"/>
      <c r="F146" s="204"/>
      <c r="G146" s="10" t="s">
        <v>1789</v>
      </c>
      <c r="H146" s="10" t="s">
        <v>1792</v>
      </c>
      <c r="I146" s="9">
        <v>7</v>
      </c>
      <c r="J146" s="9"/>
      <c r="K146" s="20"/>
      <c r="L146" s="21"/>
      <c r="M146" s="13"/>
      <c r="N146" s="13"/>
      <c r="O146" s="22"/>
      <c r="P146" s="18"/>
      <c r="Q146" s="28"/>
    </row>
    <row r="147" spans="1:17">
      <c r="A147" s="19">
        <v>146</v>
      </c>
      <c r="B147" s="148" t="s">
        <v>1811</v>
      </c>
      <c r="C147" s="43">
        <v>2</v>
      </c>
      <c r="D147" s="10"/>
      <c r="E147" s="46"/>
      <c r="F147" s="204"/>
      <c r="G147" s="10" t="s">
        <v>1789</v>
      </c>
      <c r="H147" s="10" t="s">
        <v>1792</v>
      </c>
      <c r="I147" s="9">
        <v>7</v>
      </c>
      <c r="J147" s="9"/>
      <c r="K147" s="20"/>
      <c r="L147" s="21"/>
      <c r="M147" s="13"/>
      <c r="N147" s="13"/>
      <c r="O147" s="22"/>
      <c r="P147" s="18"/>
      <c r="Q147" s="28"/>
    </row>
    <row r="148" spans="1:17">
      <c r="A148" s="19">
        <v>147</v>
      </c>
      <c r="B148" s="148" t="s">
        <v>1853</v>
      </c>
      <c r="C148" s="43">
        <v>1</v>
      </c>
      <c r="D148" s="10"/>
      <c r="E148" s="46"/>
      <c r="F148" s="204"/>
      <c r="G148" s="10" t="s">
        <v>1789</v>
      </c>
      <c r="H148" s="10" t="s">
        <v>1792</v>
      </c>
      <c r="I148" s="9">
        <v>7</v>
      </c>
      <c r="J148" s="9"/>
      <c r="K148" s="20"/>
      <c r="L148" s="21"/>
      <c r="M148" s="13"/>
      <c r="N148" s="13"/>
      <c r="O148" s="22"/>
      <c r="P148" s="18"/>
      <c r="Q148" s="28"/>
    </row>
    <row r="149" spans="1:17">
      <c r="A149" s="19">
        <v>148</v>
      </c>
      <c r="B149" s="148" t="s">
        <v>1817</v>
      </c>
      <c r="C149" s="43">
        <v>1</v>
      </c>
      <c r="D149" s="10"/>
      <c r="E149" s="46"/>
      <c r="F149" s="204"/>
      <c r="G149" s="10" t="s">
        <v>1789</v>
      </c>
      <c r="H149" s="10" t="s">
        <v>1792</v>
      </c>
      <c r="I149" s="9">
        <v>7</v>
      </c>
      <c r="J149" s="9"/>
      <c r="K149" s="20"/>
      <c r="L149" s="21"/>
      <c r="M149" s="13"/>
      <c r="N149" s="13"/>
      <c r="O149" s="22"/>
      <c r="P149" s="18"/>
      <c r="Q149" s="28"/>
    </row>
    <row r="150" spans="1:17">
      <c r="A150" s="19">
        <v>149</v>
      </c>
      <c r="B150" s="148" t="s">
        <v>1818</v>
      </c>
      <c r="C150" s="43">
        <v>1</v>
      </c>
      <c r="D150" s="10"/>
      <c r="E150" s="46"/>
      <c r="F150" s="204"/>
      <c r="G150" s="10" t="s">
        <v>1789</v>
      </c>
      <c r="H150" s="10" t="s">
        <v>1792</v>
      </c>
      <c r="I150" s="9">
        <v>7</v>
      </c>
      <c r="J150" s="9"/>
      <c r="K150" s="20"/>
      <c r="L150" s="21"/>
      <c r="M150" s="13"/>
      <c r="N150" s="13"/>
      <c r="O150" s="22"/>
      <c r="P150" s="18"/>
      <c r="Q150" s="28"/>
    </row>
    <row r="151" spans="1:17">
      <c r="A151" s="19">
        <v>150</v>
      </c>
      <c r="B151" s="148" t="s">
        <v>1466</v>
      </c>
      <c r="C151" s="43">
        <v>1</v>
      </c>
      <c r="D151" s="10"/>
      <c r="E151" s="46"/>
      <c r="F151" s="204"/>
      <c r="G151" s="10" t="s">
        <v>1789</v>
      </c>
      <c r="H151" s="10" t="s">
        <v>1792</v>
      </c>
      <c r="I151" s="9">
        <v>11</v>
      </c>
      <c r="J151" s="9"/>
      <c r="K151" s="20"/>
      <c r="L151" s="21"/>
      <c r="M151" s="13"/>
      <c r="N151" s="13"/>
      <c r="O151" s="22"/>
      <c r="P151" s="18"/>
      <c r="Q151" s="28"/>
    </row>
    <row r="152" spans="1:17">
      <c r="A152" s="19">
        <v>151</v>
      </c>
      <c r="B152" s="148" t="s">
        <v>1830</v>
      </c>
      <c r="C152" s="43">
        <v>4</v>
      </c>
      <c r="D152" s="10"/>
      <c r="E152" s="46"/>
      <c r="F152" s="204"/>
      <c r="G152" s="10" t="s">
        <v>1789</v>
      </c>
      <c r="H152" s="10" t="s">
        <v>1792</v>
      </c>
      <c r="I152" s="9">
        <v>11</v>
      </c>
      <c r="J152" s="9"/>
      <c r="K152" s="20"/>
      <c r="L152" s="21"/>
      <c r="M152" s="13"/>
      <c r="N152" s="13"/>
      <c r="O152" s="22"/>
      <c r="P152" s="18"/>
      <c r="Q152" s="28"/>
    </row>
    <row r="153" spans="1:17">
      <c r="A153" s="19">
        <v>152</v>
      </c>
      <c r="B153" s="148" t="s">
        <v>1854</v>
      </c>
      <c r="C153" s="43">
        <v>5</v>
      </c>
      <c r="D153" s="10"/>
      <c r="E153" s="46"/>
      <c r="F153" s="204"/>
      <c r="G153" s="10" t="s">
        <v>1789</v>
      </c>
      <c r="H153" s="10" t="s">
        <v>1792</v>
      </c>
      <c r="I153" s="9">
        <v>11</v>
      </c>
      <c r="J153" s="9"/>
      <c r="K153" s="20"/>
      <c r="L153" s="21"/>
      <c r="M153" s="13"/>
      <c r="N153" s="13"/>
      <c r="O153" s="22"/>
      <c r="P153" s="18"/>
      <c r="Q153" s="28"/>
    </row>
    <row r="154" spans="1:17">
      <c r="A154" s="19">
        <v>153</v>
      </c>
      <c r="B154" s="148" t="s">
        <v>1795</v>
      </c>
      <c r="C154" s="43">
        <v>1</v>
      </c>
      <c r="D154" s="10"/>
      <c r="E154" s="46"/>
      <c r="F154" s="204"/>
      <c r="G154" s="10" t="s">
        <v>1789</v>
      </c>
      <c r="H154" s="10" t="s">
        <v>1792</v>
      </c>
      <c r="I154" s="9">
        <v>11</v>
      </c>
      <c r="J154" s="9"/>
      <c r="K154" s="20"/>
      <c r="L154" s="21"/>
      <c r="M154" s="13"/>
      <c r="N154" s="13"/>
      <c r="O154" s="22"/>
      <c r="P154" s="18"/>
      <c r="Q154" s="28"/>
    </row>
    <row r="155" spans="1:17">
      <c r="A155" s="19">
        <v>154</v>
      </c>
      <c r="B155" s="148" t="s">
        <v>1855</v>
      </c>
      <c r="C155" s="43">
        <v>1</v>
      </c>
      <c r="D155" s="10"/>
      <c r="E155" s="46"/>
      <c r="F155" s="204"/>
      <c r="G155" s="10" t="s">
        <v>1789</v>
      </c>
      <c r="H155" s="10" t="s">
        <v>1792</v>
      </c>
      <c r="I155" s="9">
        <v>11</v>
      </c>
      <c r="J155" s="9"/>
      <c r="K155" s="20"/>
      <c r="L155" s="21"/>
      <c r="M155" s="13"/>
      <c r="N155" s="13"/>
      <c r="O155" s="22"/>
      <c r="P155" s="18"/>
      <c r="Q155" s="28"/>
    </row>
    <row r="156" spans="1:17">
      <c r="A156" s="19">
        <v>155</v>
      </c>
      <c r="B156" s="148" t="s">
        <v>1803</v>
      </c>
      <c r="C156" s="43">
        <v>1</v>
      </c>
      <c r="D156" s="10"/>
      <c r="E156" s="46"/>
      <c r="F156" s="204"/>
      <c r="G156" s="10" t="s">
        <v>1789</v>
      </c>
      <c r="H156" s="10" t="s">
        <v>1792</v>
      </c>
      <c r="I156" s="9">
        <v>11</v>
      </c>
      <c r="J156" s="9"/>
      <c r="K156" s="20"/>
      <c r="L156" s="21"/>
      <c r="M156" s="13"/>
      <c r="N156" s="13"/>
      <c r="O156" s="22"/>
      <c r="P156" s="18"/>
      <c r="Q156" s="28"/>
    </row>
    <row r="157" spans="1:17">
      <c r="A157" s="19">
        <v>156</v>
      </c>
      <c r="B157" s="148" t="s">
        <v>1809</v>
      </c>
      <c r="C157" s="43">
        <v>1</v>
      </c>
      <c r="D157" s="10"/>
      <c r="E157" s="46"/>
      <c r="F157" s="204"/>
      <c r="G157" s="10" t="s">
        <v>1789</v>
      </c>
      <c r="H157" s="10" t="s">
        <v>1792</v>
      </c>
      <c r="I157" s="9">
        <v>11</v>
      </c>
      <c r="J157" s="9"/>
      <c r="K157" s="20"/>
      <c r="L157" s="21"/>
      <c r="M157" s="13"/>
      <c r="N157" s="13"/>
      <c r="O157" s="22"/>
      <c r="P157" s="18"/>
      <c r="Q157" s="28"/>
    </row>
    <row r="158" spans="1:17">
      <c r="A158" s="19">
        <v>157</v>
      </c>
      <c r="B158" s="148" t="s">
        <v>1825</v>
      </c>
      <c r="C158" s="43">
        <v>2</v>
      </c>
      <c r="D158" s="10"/>
      <c r="E158" s="46"/>
      <c r="F158" s="204"/>
      <c r="G158" s="10" t="s">
        <v>1789</v>
      </c>
      <c r="H158" s="10" t="s">
        <v>1792</v>
      </c>
      <c r="I158" s="9">
        <v>11</v>
      </c>
      <c r="J158" s="9"/>
      <c r="K158" s="20"/>
      <c r="L158" s="21"/>
      <c r="M158" s="13"/>
      <c r="N158" s="13"/>
      <c r="O158" s="22"/>
      <c r="P158" s="18"/>
      <c r="Q158" s="28"/>
    </row>
    <row r="159" spans="1:17">
      <c r="A159" s="19">
        <v>158</v>
      </c>
      <c r="B159" s="148" t="s">
        <v>1856</v>
      </c>
      <c r="C159" s="43">
        <v>4</v>
      </c>
      <c r="D159" s="10"/>
      <c r="E159" s="46"/>
      <c r="F159" s="204"/>
      <c r="G159" s="10" t="s">
        <v>1789</v>
      </c>
      <c r="H159" s="10" t="s">
        <v>1792</v>
      </c>
      <c r="I159" s="9">
        <v>11</v>
      </c>
      <c r="J159" s="9"/>
      <c r="K159" s="20"/>
      <c r="L159" s="21"/>
      <c r="M159" s="13"/>
      <c r="N159" s="13"/>
      <c r="O159" s="22"/>
      <c r="P159" s="18"/>
      <c r="Q159" s="28"/>
    </row>
    <row r="160" spans="1:17">
      <c r="A160" s="19">
        <v>159</v>
      </c>
      <c r="B160" s="148" t="s">
        <v>1834</v>
      </c>
      <c r="C160" s="43">
        <v>1</v>
      </c>
      <c r="D160" s="10"/>
      <c r="E160" s="46"/>
      <c r="F160" s="204"/>
      <c r="G160" s="10" t="s">
        <v>1789</v>
      </c>
      <c r="H160" s="10" t="s">
        <v>1792</v>
      </c>
      <c r="I160" s="9">
        <v>11</v>
      </c>
      <c r="J160" s="9"/>
      <c r="K160" s="20"/>
      <c r="L160" s="21"/>
      <c r="M160" s="13"/>
      <c r="N160" s="13"/>
      <c r="O160" s="22"/>
      <c r="P160" s="18"/>
      <c r="Q160" s="28"/>
    </row>
    <row r="161" spans="1:17">
      <c r="A161" s="19">
        <v>160</v>
      </c>
      <c r="B161" s="148" t="s">
        <v>1811</v>
      </c>
      <c r="C161" s="43">
        <v>1</v>
      </c>
      <c r="D161" s="10"/>
      <c r="E161" s="46"/>
      <c r="F161" s="204"/>
      <c r="G161" s="10" t="s">
        <v>1789</v>
      </c>
      <c r="H161" s="10" t="s">
        <v>1792</v>
      </c>
      <c r="I161" s="9">
        <v>11</v>
      </c>
      <c r="J161" s="9"/>
      <c r="K161" s="20"/>
      <c r="L161" s="21"/>
      <c r="M161" s="13"/>
      <c r="N161" s="13"/>
      <c r="O161" s="22"/>
      <c r="P161" s="18"/>
      <c r="Q161" s="28"/>
    </row>
    <row r="162" spans="1:17">
      <c r="A162" s="19">
        <v>161</v>
      </c>
      <c r="B162" s="148" t="s">
        <v>1817</v>
      </c>
      <c r="C162" s="43">
        <v>1</v>
      </c>
      <c r="D162" s="10"/>
      <c r="E162" s="46"/>
      <c r="F162" s="204"/>
      <c r="G162" s="10" t="s">
        <v>1789</v>
      </c>
      <c r="H162" s="10" t="s">
        <v>1792</v>
      </c>
      <c r="I162" s="9">
        <v>11</v>
      </c>
      <c r="J162" s="9"/>
      <c r="K162" s="20"/>
      <c r="L162" s="21"/>
      <c r="M162" s="13"/>
      <c r="N162" s="13"/>
      <c r="O162" s="22"/>
      <c r="P162" s="18"/>
      <c r="Q162" s="28"/>
    </row>
    <row r="163" spans="1:17">
      <c r="A163" s="19">
        <v>162</v>
      </c>
      <c r="B163" s="148" t="s">
        <v>1857</v>
      </c>
      <c r="C163" s="43">
        <v>75</v>
      </c>
      <c r="D163" s="10"/>
      <c r="E163" s="46"/>
      <c r="F163" s="204"/>
      <c r="G163" s="10" t="s">
        <v>1789</v>
      </c>
      <c r="H163" s="10" t="s">
        <v>1792</v>
      </c>
      <c r="I163" s="9">
        <v>11</v>
      </c>
      <c r="J163" s="9"/>
      <c r="K163" s="20"/>
      <c r="L163" s="21"/>
      <c r="M163" s="13"/>
      <c r="N163" s="13"/>
      <c r="O163" s="22"/>
      <c r="P163" s="18"/>
      <c r="Q163" s="28"/>
    </row>
    <row r="164" spans="1:17">
      <c r="A164" s="19">
        <v>163</v>
      </c>
      <c r="B164" s="148" t="s">
        <v>1818</v>
      </c>
      <c r="C164" s="43">
        <v>1</v>
      </c>
      <c r="D164" s="10"/>
      <c r="E164" s="46"/>
      <c r="F164" s="204"/>
      <c r="G164" s="10" t="s">
        <v>1789</v>
      </c>
      <c r="H164" s="10" t="s">
        <v>1792</v>
      </c>
      <c r="I164" s="9">
        <v>11</v>
      </c>
      <c r="J164" s="9"/>
      <c r="K164" s="20"/>
      <c r="L164" s="21"/>
      <c r="M164" s="13"/>
      <c r="N164" s="13"/>
      <c r="O164" s="22"/>
      <c r="P164" s="18"/>
      <c r="Q164" s="28"/>
    </row>
    <row r="165" spans="1:17">
      <c r="A165" s="19">
        <v>164</v>
      </c>
      <c r="B165" s="148" t="s">
        <v>1830</v>
      </c>
      <c r="C165" s="43">
        <v>1</v>
      </c>
      <c r="D165" s="10"/>
      <c r="E165" s="46"/>
      <c r="F165" s="204"/>
      <c r="G165" s="10" t="s">
        <v>1789</v>
      </c>
      <c r="H165" s="10" t="s">
        <v>1792</v>
      </c>
      <c r="I165" s="219" t="s">
        <v>1858</v>
      </c>
      <c r="J165" s="9"/>
      <c r="K165" s="20"/>
      <c r="L165" s="21"/>
      <c r="M165" s="13"/>
      <c r="N165" s="13"/>
      <c r="O165" s="22"/>
      <c r="P165" s="18"/>
      <c r="Q165" s="28"/>
    </row>
    <row r="166" spans="1:17">
      <c r="A166" s="19">
        <v>165</v>
      </c>
      <c r="B166" s="62" t="s">
        <v>1844</v>
      </c>
      <c r="C166" s="43">
        <v>2</v>
      </c>
      <c r="D166" s="10"/>
      <c r="E166" s="46"/>
      <c r="F166" s="204"/>
      <c r="G166" s="10" t="s">
        <v>1789</v>
      </c>
      <c r="H166" s="10" t="s">
        <v>1792</v>
      </c>
      <c r="I166" s="219" t="s">
        <v>1858</v>
      </c>
      <c r="J166" s="9"/>
      <c r="K166" s="20"/>
      <c r="L166" s="21"/>
      <c r="M166" s="13"/>
      <c r="N166" s="13"/>
      <c r="O166" s="22"/>
      <c r="P166" s="18"/>
      <c r="Q166" s="28"/>
    </row>
    <row r="167" spans="1:17">
      <c r="A167" s="19">
        <v>166</v>
      </c>
      <c r="B167" s="62" t="s">
        <v>1803</v>
      </c>
      <c r="C167" s="43">
        <v>10</v>
      </c>
      <c r="D167" s="10"/>
      <c r="E167" s="46"/>
      <c r="F167" s="204"/>
      <c r="G167" s="10" t="s">
        <v>1789</v>
      </c>
      <c r="H167" s="10" t="s">
        <v>1792</v>
      </c>
      <c r="I167" s="219" t="s">
        <v>1858</v>
      </c>
      <c r="J167" s="9"/>
      <c r="K167" s="20"/>
      <c r="L167" s="21"/>
      <c r="M167" s="13"/>
      <c r="N167" s="13"/>
      <c r="O167" s="22"/>
      <c r="P167" s="18"/>
      <c r="Q167" s="28"/>
    </row>
    <row r="168" spans="1:17">
      <c r="A168" s="19">
        <v>167</v>
      </c>
      <c r="B168" s="62" t="s">
        <v>1849</v>
      </c>
      <c r="C168" s="43">
        <v>3</v>
      </c>
      <c r="D168" s="10"/>
      <c r="E168" s="46"/>
      <c r="F168" s="204"/>
      <c r="G168" s="10" t="s">
        <v>1789</v>
      </c>
      <c r="H168" s="10" t="s">
        <v>1792</v>
      </c>
      <c r="I168" s="219" t="s">
        <v>1858</v>
      </c>
      <c r="J168" s="9"/>
      <c r="K168" s="20"/>
      <c r="L168" s="21"/>
      <c r="M168" s="13"/>
      <c r="N168" s="13"/>
      <c r="O168" s="22"/>
      <c r="P168" s="18"/>
      <c r="Q168" s="28"/>
    </row>
    <row r="169" spans="1:17">
      <c r="A169" s="19">
        <v>168</v>
      </c>
      <c r="B169" s="62" t="s">
        <v>1809</v>
      </c>
      <c r="C169" s="43">
        <v>3</v>
      </c>
      <c r="D169" s="10"/>
      <c r="E169" s="46"/>
      <c r="F169" s="204"/>
      <c r="G169" s="10" t="s">
        <v>1789</v>
      </c>
      <c r="H169" s="10" t="s">
        <v>1792</v>
      </c>
      <c r="I169" s="219" t="s">
        <v>1858</v>
      </c>
      <c r="J169" s="9"/>
      <c r="K169" s="20"/>
      <c r="L169" s="21"/>
      <c r="M169" s="13"/>
      <c r="N169" s="13"/>
      <c r="O169" s="22"/>
      <c r="P169" s="18"/>
      <c r="Q169" s="28"/>
    </row>
    <row r="170" spans="1:17">
      <c r="A170" s="19">
        <v>169</v>
      </c>
      <c r="B170" s="62" t="s">
        <v>1859</v>
      </c>
      <c r="C170" s="43">
        <v>18</v>
      </c>
      <c r="D170" s="10"/>
      <c r="E170" s="46"/>
      <c r="F170" s="204"/>
      <c r="G170" s="10" t="s">
        <v>1789</v>
      </c>
      <c r="H170" s="10" t="s">
        <v>1792</v>
      </c>
      <c r="I170" s="219" t="s">
        <v>1858</v>
      </c>
      <c r="J170" s="9"/>
      <c r="K170" s="20"/>
      <c r="L170" s="21"/>
      <c r="M170" s="13"/>
      <c r="N170" s="13"/>
      <c r="O170" s="22"/>
      <c r="P170" s="18"/>
      <c r="Q170" s="28"/>
    </row>
    <row r="171" spans="1:17">
      <c r="A171" s="19">
        <v>170</v>
      </c>
      <c r="B171" s="62" t="s">
        <v>1860</v>
      </c>
      <c r="C171" s="43">
        <v>1</v>
      </c>
      <c r="D171" s="10"/>
      <c r="E171" s="46"/>
      <c r="F171" s="204"/>
      <c r="G171" s="10" t="s">
        <v>1789</v>
      </c>
      <c r="H171" s="10" t="s">
        <v>1792</v>
      </c>
      <c r="I171" s="57" t="s">
        <v>1861</v>
      </c>
      <c r="J171" s="9"/>
      <c r="K171" s="20"/>
      <c r="L171" s="21"/>
      <c r="M171" s="13"/>
      <c r="N171" s="13"/>
      <c r="O171" s="22"/>
      <c r="P171" s="18"/>
      <c r="Q171" s="28"/>
    </row>
    <row r="172" spans="1:17">
      <c r="A172" s="19">
        <v>171</v>
      </c>
      <c r="B172" s="62" t="s">
        <v>1825</v>
      </c>
      <c r="C172" s="43">
        <v>3</v>
      </c>
      <c r="D172" s="10"/>
      <c r="E172" s="46"/>
      <c r="F172" s="204"/>
      <c r="G172" s="10" t="s">
        <v>1789</v>
      </c>
      <c r="H172" s="10" t="s">
        <v>1792</v>
      </c>
      <c r="I172" s="220" t="s">
        <v>1862</v>
      </c>
      <c r="J172" s="9"/>
      <c r="K172" s="20"/>
      <c r="L172" s="21"/>
      <c r="M172" s="13"/>
      <c r="N172" s="13"/>
      <c r="O172" s="22"/>
      <c r="P172" s="18"/>
      <c r="Q172" s="28"/>
    </row>
    <row r="173" spans="1:17">
      <c r="A173" s="19">
        <v>172</v>
      </c>
      <c r="B173" s="62" t="s">
        <v>1863</v>
      </c>
      <c r="C173" s="43">
        <v>1</v>
      </c>
      <c r="D173" s="10"/>
      <c r="E173" s="46">
        <v>1996</v>
      </c>
      <c r="F173" s="204"/>
      <c r="G173" s="10" t="s">
        <v>1789</v>
      </c>
      <c r="H173" s="10" t="s">
        <v>1792</v>
      </c>
      <c r="I173" s="57" t="s">
        <v>1864</v>
      </c>
      <c r="J173" s="9"/>
      <c r="K173" s="20"/>
      <c r="L173" s="21"/>
      <c r="M173" s="13"/>
      <c r="N173" s="13"/>
      <c r="O173" s="22"/>
      <c r="P173" s="18"/>
      <c r="Q173" s="28">
        <v>700</v>
      </c>
    </row>
    <row r="174" spans="1:17">
      <c r="A174" s="19">
        <v>173</v>
      </c>
      <c r="B174" s="32" t="s">
        <v>1865</v>
      </c>
      <c r="C174" s="43">
        <v>1</v>
      </c>
      <c r="D174" s="10"/>
      <c r="E174" s="46"/>
      <c r="F174" s="204"/>
      <c r="G174" s="10" t="s">
        <v>1789</v>
      </c>
      <c r="H174" s="10" t="s">
        <v>1792</v>
      </c>
      <c r="I174" s="220" t="s">
        <v>1866</v>
      </c>
      <c r="J174" s="9"/>
      <c r="K174" s="20"/>
      <c r="L174" s="21"/>
      <c r="M174" s="13"/>
      <c r="N174" s="13"/>
      <c r="O174" s="22"/>
      <c r="P174" s="18"/>
      <c r="Q174" s="28"/>
    </row>
    <row r="175" spans="1:17">
      <c r="A175" s="19">
        <v>174</v>
      </c>
      <c r="B175" s="62" t="s">
        <v>1844</v>
      </c>
      <c r="C175" s="43">
        <v>1</v>
      </c>
      <c r="D175" s="10"/>
      <c r="E175" s="46"/>
      <c r="F175" s="204"/>
      <c r="G175" s="10" t="s">
        <v>1789</v>
      </c>
      <c r="H175" s="10" t="s">
        <v>1792</v>
      </c>
      <c r="I175" s="220" t="s">
        <v>1866</v>
      </c>
      <c r="J175" s="9"/>
      <c r="K175" s="20"/>
      <c r="L175" s="21"/>
      <c r="M175" s="13"/>
      <c r="N175" s="13"/>
      <c r="O175" s="22"/>
      <c r="P175" s="18"/>
      <c r="Q175" s="28"/>
    </row>
    <row r="176" spans="1:17">
      <c r="A176" s="19">
        <v>175</v>
      </c>
      <c r="B176" s="32" t="s">
        <v>1867</v>
      </c>
      <c r="C176" s="43">
        <v>6</v>
      </c>
      <c r="D176" s="10"/>
      <c r="E176" s="46"/>
      <c r="F176" s="204"/>
      <c r="G176" s="10" t="s">
        <v>1789</v>
      </c>
      <c r="H176" s="10" t="s">
        <v>1792</v>
      </c>
      <c r="I176" s="220" t="s">
        <v>1866</v>
      </c>
      <c r="J176" s="9"/>
      <c r="K176" s="20"/>
      <c r="L176" s="21"/>
      <c r="M176" s="13"/>
      <c r="N176" s="13"/>
      <c r="O176" s="22"/>
      <c r="P176" s="18"/>
      <c r="Q176" s="28"/>
    </row>
    <row r="177" spans="1:17">
      <c r="A177" s="19">
        <v>176</v>
      </c>
      <c r="B177" s="32" t="s">
        <v>1831</v>
      </c>
      <c r="C177" s="43">
        <v>1</v>
      </c>
      <c r="D177" s="10"/>
      <c r="E177" s="46"/>
      <c r="F177" s="204"/>
      <c r="G177" s="10" t="s">
        <v>1789</v>
      </c>
      <c r="H177" s="10" t="s">
        <v>1792</v>
      </c>
      <c r="I177" s="220" t="s">
        <v>1866</v>
      </c>
      <c r="J177" s="9"/>
      <c r="K177" s="20"/>
      <c r="L177" s="21"/>
      <c r="M177" s="13"/>
      <c r="N177" s="13"/>
      <c r="O177" s="22"/>
      <c r="P177" s="18"/>
      <c r="Q177" s="28"/>
    </row>
    <row r="178" spans="1:17">
      <c r="A178" s="19">
        <v>177</v>
      </c>
      <c r="B178" s="62" t="s">
        <v>1801</v>
      </c>
      <c r="C178" s="43">
        <v>3</v>
      </c>
      <c r="D178" s="10"/>
      <c r="E178" s="46"/>
      <c r="F178" s="204"/>
      <c r="G178" s="10" t="s">
        <v>1789</v>
      </c>
      <c r="H178" s="10" t="s">
        <v>1792</v>
      </c>
      <c r="I178" s="220" t="s">
        <v>1866</v>
      </c>
      <c r="J178" s="9"/>
      <c r="K178" s="20"/>
      <c r="L178" s="21"/>
      <c r="M178" s="13"/>
      <c r="N178" s="13"/>
      <c r="O178" s="22"/>
      <c r="P178" s="18"/>
      <c r="Q178" s="28"/>
    </row>
    <row r="179" spans="1:17">
      <c r="A179" s="19">
        <v>178</v>
      </c>
      <c r="B179" s="32" t="s">
        <v>1868</v>
      </c>
      <c r="C179" s="43">
        <v>3</v>
      </c>
      <c r="D179" s="10"/>
      <c r="E179" s="46"/>
      <c r="F179" s="204"/>
      <c r="G179" s="10" t="s">
        <v>1789</v>
      </c>
      <c r="H179" s="10" t="s">
        <v>1792</v>
      </c>
      <c r="I179" s="220" t="s">
        <v>1866</v>
      </c>
      <c r="J179" s="9"/>
      <c r="K179" s="20"/>
      <c r="L179" s="21"/>
      <c r="M179" s="13"/>
      <c r="N179" s="13"/>
      <c r="O179" s="22"/>
      <c r="P179" s="18"/>
      <c r="Q179" s="28"/>
    </row>
    <row r="180" spans="1:17">
      <c r="A180" s="19">
        <v>179</v>
      </c>
      <c r="B180" s="32" t="s">
        <v>1869</v>
      </c>
      <c r="C180" s="43">
        <v>9</v>
      </c>
      <c r="D180" s="10"/>
      <c r="E180" s="46"/>
      <c r="F180" s="204"/>
      <c r="G180" s="10" t="s">
        <v>1789</v>
      </c>
      <c r="H180" s="10" t="s">
        <v>1792</v>
      </c>
      <c r="I180" s="220" t="s">
        <v>1866</v>
      </c>
      <c r="J180" s="9"/>
      <c r="K180" s="20"/>
      <c r="L180" s="21"/>
      <c r="M180" s="13"/>
      <c r="N180" s="13"/>
      <c r="O180" s="22"/>
      <c r="P180" s="18"/>
      <c r="Q180" s="28"/>
    </row>
    <row r="181" spans="1:17">
      <c r="A181" s="19">
        <v>180</v>
      </c>
      <c r="B181" s="32" t="s">
        <v>1870</v>
      </c>
      <c r="C181" s="43">
        <v>4</v>
      </c>
      <c r="D181" s="10"/>
      <c r="E181" s="46"/>
      <c r="F181" s="204"/>
      <c r="G181" s="10" t="s">
        <v>1789</v>
      </c>
      <c r="H181" s="10" t="s">
        <v>1792</v>
      </c>
      <c r="I181" s="220" t="s">
        <v>1866</v>
      </c>
      <c r="J181" s="9"/>
      <c r="K181" s="20"/>
      <c r="L181" s="21"/>
      <c r="M181" s="13"/>
      <c r="N181" s="13"/>
      <c r="O181" s="22"/>
      <c r="P181" s="18"/>
      <c r="Q181" s="28"/>
    </row>
    <row r="182" spans="1:17">
      <c r="A182" s="19">
        <v>181</v>
      </c>
      <c r="B182" s="32" t="s">
        <v>1871</v>
      </c>
      <c r="C182" s="43">
        <v>2</v>
      </c>
      <c r="D182" s="10"/>
      <c r="E182" s="46"/>
      <c r="F182" s="204"/>
      <c r="G182" s="10" t="s">
        <v>1789</v>
      </c>
      <c r="H182" s="10" t="s">
        <v>1792</v>
      </c>
      <c r="I182" s="220" t="s">
        <v>1866</v>
      </c>
      <c r="J182" s="9"/>
      <c r="K182" s="20"/>
      <c r="L182" s="21"/>
      <c r="M182" s="13"/>
      <c r="N182" s="13"/>
      <c r="O182" s="22"/>
      <c r="P182" s="18"/>
      <c r="Q182" s="28"/>
    </row>
    <row r="183" spans="1:17">
      <c r="A183" s="19">
        <v>182</v>
      </c>
      <c r="B183" s="32" t="s">
        <v>1872</v>
      </c>
      <c r="C183" s="43">
        <v>2</v>
      </c>
      <c r="D183" s="10"/>
      <c r="E183" s="46"/>
      <c r="F183" s="204"/>
      <c r="G183" s="10" t="s">
        <v>1789</v>
      </c>
      <c r="H183" s="10" t="s">
        <v>1792</v>
      </c>
      <c r="I183" s="220" t="s">
        <v>1866</v>
      </c>
      <c r="J183" s="9"/>
      <c r="K183" s="20"/>
      <c r="L183" s="21"/>
      <c r="M183" s="13"/>
      <c r="N183" s="13"/>
      <c r="O183" s="22"/>
      <c r="P183" s="18"/>
      <c r="Q183" s="28"/>
    </row>
    <row r="184" spans="1:17">
      <c r="A184" s="19">
        <v>183</v>
      </c>
      <c r="B184" s="32" t="s">
        <v>1873</v>
      </c>
      <c r="C184" s="43">
        <v>14</v>
      </c>
      <c r="D184" s="10"/>
      <c r="E184" s="46"/>
      <c r="F184" s="204"/>
      <c r="G184" s="10" t="s">
        <v>1789</v>
      </c>
      <c r="H184" s="10" t="s">
        <v>1792</v>
      </c>
      <c r="I184" s="220" t="s">
        <v>1866</v>
      </c>
      <c r="J184" s="9"/>
      <c r="K184" s="20"/>
      <c r="L184" s="21"/>
      <c r="M184" s="13"/>
      <c r="N184" s="13"/>
      <c r="O184" s="22"/>
      <c r="P184" s="18"/>
      <c r="Q184" s="28"/>
    </row>
    <row r="185" spans="1:17">
      <c r="A185" s="19">
        <v>184</v>
      </c>
      <c r="B185" s="32" t="s">
        <v>1874</v>
      </c>
      <c r="C185" s="43">
        <v>4</v>
      </c>
      <c r="D185" s="10"/>
      <c r="E185" s="46"/>
      <c r="F185" s="204"/>
      <c r="G185" s="10" t="s">
        <v>1789</v>
      </c>
      <c r="H185" s="10" t="s">
        <v>1792</v>
      </c>
      <c r="I185" s="220" t="s">
        <v>1866</v>
      </c>
      <c r="J185" s="9"/>
      <c r="K185" s="20"/>
      <c r="L185" s="21"/>
      <c r="M185" s="13"/>
      <c r="N185" s="13"/>
      <c r="O185" s="22"/>
      <c r="P185" s="18"/>
      <c r="Q185" s="28"/>
    </row>
    <row r="186" spans="1:17">
      <c r="A186" s="19">
        <v>185</v>
      </c>
      <c r="B186" s="62" t="s">
        <v>1817</v>
      </c>
      <c r="C186" s="43">
        <v>1</v>
      </c>
      <c r="D186" s="10"/>
      <c r="E186" s="46"/>
      <c r="F186" s="204"/>
      <c r="G186" s="10" t="s">
        <v>1789</v>
      </c>
      <c r="H186" s="10" t="s">
        <v>1792</v>
      </c>
      <c r="I186" s="220" t="s">
        <v>1866</v>
      </c>
      <c r="J186" s="9"/>
      <c r="K186" s="20"/>
      <c r="L186" s="21"/>
      <c r="M186" s="13"/>
      <c r="N186" s="13"/>
      <c r="O186" s="22"/>
      <c r="P186" s="18"/>
      <c r="Q186" s="28"/>
    </row>
    <row r="187" spans="1:17">
      <c r="A187" s="19">
        <v>186</v>
      </c>
      <c r="B187" s="32" t="s">
        <v>1875</v>
      </c>
      <c r="C187" s="43">
        <v>6</v>
      </c>
      <c r="D187" s="10"/>
      <c r="E187" s="46"/>
      <c r="F187" s="204"/>
      <c r="G187" s="10" t="s">
        <v>1789</v>
      </c>
      <c r="H187" s="10" t="s">
        <v>1792</v>
      </c>
      <c r="I187" s="220" t="s">
        <v>1866</v>
      </c>
      <c r="J187" s="9"/>
      <c r="K187" s="20"/>
      <c r="L187" s="21"/>
      <c r="M187" s="13"/>
      <c r="N187" s="13"/>
      <c r="O187" s="22"/>
      <c r="P187" s="18"/>
      <c r="Q187" s="28"/>
    </row>
    <row r="188" spans="1:17">
      <c r="A188" s="19">
        <v>187</v>
      </c>
      <c r="B188" s="32" t="s">
        <v>1876</v>
      </c>
      <c r="C188" s="43">
        <v>3</v>
      </c>
      <c r="D188" s="10"/>
      <c r="E188" s="46"/>
      <c r="F188" s="204"/>
      <c r="G188" s="10" t="s">
        <v>1789</v>
      </c>
      <c r="H188" s="10" t="s">
        <v>1792</v>
      </c>
      <c r="I188" s="220" t="s">
        <v>1866</v>
      </c>
      <c r="J188" s="9"/>
      <c r="K188" s="20"/>
      <c r="L188" s="21"/>
      <c r="M188" s="13"/>
      <c r="N188" s="13"/>
      <c r="O188" s="22"/>
      <c r="P188" s="18"/>
      <c r="Q188" s="28"/>
    </row>
    <row r="189" spans="1:17">
      <c r="A189" s="19">
        <v>188</v>
      </c>
      <c r="B189" s="62" t="s">
        <v>1818</v>
      </c>
      <c r="C189" s="43">
        <v>1</v>
      </c>
      <c r="D189" s="10"/>
      <c r="E189" s="46"/>
      <c r="F189" s="204"/>
      <c r="G189" s="10" t="s">
        <v>1789</v>
      </c>
      <c r="H189" s="10" t="s">
        <v>1792</v>
      </c>
      <c r="I189" s="220" t="s">
        <v>1866</v>
      </c>
      <c r="J189" s="9"/>
      <c r="K189" s="20"/>
      <c r="L189" s="21"/>
      <c r="M189" s="13"/>
      <c r="N189" s="13"/>
      <c r="O189" s="22"/>
      <c r="P189" s="18"/>
      <c r="Q189" s="28"/>
    </row>
    <row r="190" spans="1:17">
      <c r="A190" s="19">
        <v>189</v>
      </c>
      <c r="B190" s="62" t="s">
        <v>1803</v>
      </c>
      <c r="C190" s="43">
        <v>1</v>
      </c>
      <c r="D190" s="10"/>
      <c r="E190" s="46"/>
      <c r="F190" s="204"/>
      <c r="G190" s="10" t="s">
        <v>1789</v>
      </c>
      <c r="H190" s="54" t="s">
        <v>1877</v>
      </c>
      <c r="I190" s="57" t="s">
        <v>251</v>
      </c>
      <c r="J190" s="9"/>
      <c r="K190" s="20"/>
      <c r="L190" s="21"/>
      <c r="M190" s="13"/>
      <c r="N190" s="13"/>
      <c r="O190" s="22"/>
      <c r="P190" s="18"/>
      <c r="Q190" s="28"/>
    </row>
    <row r="191" spans="1:17">
      <c r="A191" s="19">
        <v>190</v>
      </c>
      <c r="B191" s="62" t="s">
        <v>1809</v>
      </c>
      <c r="C191" s="43">
        <v>1</v>
      </c>
      <c r="D191" s="10"/>
      <c r="E191" s="46"/>
      <c r="F191" s="204"/>
      <c r="G191" s="10" t="s">
        <v>1789</v>
      </c>
      <c r="H191" s="54" t="s">
        <v>1877</v>
      </c>
      <c r="I191" s="57" t="s">
        <v>251</v>
      </c>
      <c r="J191" s="9"/>
      <c r="K191" s="20"/>
      <c r="L191" s="21"/>
      <c r="M191" s="13"/>
      <c r="N191" s="13"/>
      <c r="O191" s="22"/>
      <c r="P191" s="18"/>
      <c r="Q191" s="28"/>
    </row>
    <row r="192" spans="1:17">
      <c r="A192" s="19">
        <v>191</v>
      </c>
      <c r="B192" s="62" t="s">
        <v>1466</v>
      </c>
      <c r="C192" s="43">
        <v>1</v>
      </c>
      <c r="D192" s="10"/>
      <c r="E192" s="46"/>
      <c r="F192" s="204"/>
      <c r="G192" s="10" t="s">
        <v>1789</v>
      </c>
      <c r="H192" s="54" t="s">
        <v>1877</v>
      </c>
      <c r="I192" s="9">
        <v>3</v>
      </c>
      <c r="J192" s="9"/>
      <c r="K192" s="20"/>
      <c r="L192" s="21"/>
      <c r="M192" s="13"/>
      <c r="N192" s="13"/>
      <c r="O192" s="22"/>
      <c r="P192" s="18"/>
      <c r="Q192" s="28"/>
    </row>
    <row r="193" spans="1:17">
      <c r="A193" s="19">
        <v>192</v>
      </c>
      <c r="B193" s="62" t="s">
        <v>1794</v>
      </c>
      <c r="C193" s="43">
        <v>1</v>
      </c>
      <c r="D193" s="10"/>
      <c r="E193" s="46"/>
      <c r="F193" s="204"/>
      <c r="G193" s="10" t="s">
        <v>1789</v>
      </c>
      <c r="H193" s="54" t="s">
        <v>1877</v>
      </c>
      <c r="I193" s="9">
        <v>3</v>
      </c>
      <c r="J193" s="9"/>
      <c r="K193" s="20"/>
      <c r="L193" s="21"/>
      <c r="M193" s="13"/>
      <c r="N193" s="13"/>
      <c r="O193" s="22"/>
      <c r="P193" s="18"/>
      <c r="Q193" s="28"/>
    </row>
    <row r="194" spans="1:17">
      <c r="A194" s="19">
        <v>193</v>
      </c>
      <c r="B194" s="62" t="s">
        <v>1795</v>
      </c>
      <c r="C194" s="43">
        <v>1</v>
      </c>
      <c r="D194" s="10"/>
      <c r="E194" s="46"/>
      <c r="F194" s="204"/>
      <c r="G194" s="10" t="s">
        <v>1789</v>
      </c>
      <c r="H194" s="54" t="s">
        <v>1877</v>
      </c>
      <c r="I194" s="9">
        <v>3</v>
      </c>
      <c r="J194" s="9"/>
      <c r="K194" s="20"/>
      <c r="L194" s="21"/>
      <c r="M194" s="13"/>
      <c r="N194" s="13"/>
      <c r="O194" s="22"/>
      <c r="P194" s="18"/>
      <c r="Q194" s="28"/>
    </row>
    <row r="195" spans="1:17">
      <c r="A195" s="19">
        <v>194</v>
      </c>
      <c r="B195" s="62" t="s">
        <v>1798</v>
      </c>
      <c r="C195" s="43">
        <v>1</v>
      </c>
      <c r="D195" s="10"/>
      <c r="E195" s="46"/>
      <c r="F195" s="204"/>
      <c r="G195" s="10" t="s">
        <v>1789</v>
      </c>
      <c r="H195" s="54" t="s">
        <v>1877</v>
      </c>
      <c r="I195" s="9">
        <v>3</v>
      </c>
      <c r="J195" s="9"/>
      <c r="K195" s="20"/>
      <c r="L195" s="21"/>
      <c r="M195" s="13"/>
      <c r="N195" s="13"/>
      <c r="O195" s="22"/>
      <c r="P195" s="18"/>
      <c r="Q195" s="28"/>
    </row>
    <row r="196" spans="1:17">
      <c r="A196" s="19">
        <v>195</v>
      </c>
      <c r="B196" s="62" t="s">
        <v>1803</v>
      </c>
      <c r="C196" s="43">
        <v>1</v>
      </c>
      <c r="D196" s="10"/>
      <c r="E196" s="46"/>
      <c r="F196" s="204"/>
      <c r="G196" s="10" t="s">
        <v>1789</v>
      </c>
      <c r="H196" s="54" t="s">
        <v>1877</v>
      </c>
      <c r="I196" s="9">
        <v>3</v>
      </c>
      <c r="J196" s="9"/>
      <c r="K196" s="20"/>
      <c r="L196" s="21"/>
      <c r="M196" s="13"/>
      <c r="N196" s="13"/>
      <c r="O196" s="22"/>
      <c r="P196" s="18"/>
      <c r="Q196" s="28"/>
    </row>
    <row r="197" spans="1:17">
      <c r="A197" s="19">
        <v>196</v>
      </c>
      <c r="B197" s="62" t="s">
        <v>1805</v>
      </c>
      <c r="C197" s="43">
        <v>1</v>
      </c>
      <c r="D197" s="10"/>
      <c r="E197" s="46"/>
      <c r="F197" s="204"/>
      <c r="G197" s="10" t="s">
        <v>1789</v>
      </c>
      <c r="H197" s="54" t="s">
        <v>1877</v>
      </c>
      <c r="I197" s="9">
        <v>3</v>
      </c>
      <c r="J197" s="9"/>
      <c r="K197" s="20"/>
      <c r="L197" s="21"/>
      <c r="M197" s="13"/>
      <c r="N197" s="13"/>
      <c r="O197" s="22"/>
      <c r="P197" s="18"/>
      <c r="Q197" s="28"/>
    </row>
    <row r="198" spans="1:17">
      <c r="A198" s="19">
        <v>197</v>
      </c>
      <c r="B198" s="62" t="s">
        <v>1809</v>
      </c>
      <c r="C198" s="43">
        <v>1</v>
      </c>
      <c r="D198" s="10"/>
      <c r="E198" s="46"/>
      <c r="F198" s="204"/>
      <c r="G198" s="10" t="s">
        <v>1789</v>
      </c>
      <c r="H198" s="54" t="s">
        <v>1877</v>
      </c>
      <c r="I198" s="9">
        <v>3</v>
      </c>
      <c r="J198" s="9"/>
      <c r="K198" s="20"/>
      <c r="L198" s="21"/>
      <c r="M198" s="13"/>
      <c r="N198" s="13"/>
      <c r="O198" s="22"/>
      <c r="P198" s="18"/>
      <c r="Q198" s="28"/>
    </row>
    <row r="199" spans="1:17">
      <c r="A199" s="19">
        <v>198</v>
      </c>
      <c r="B199" s="62" t="s">
        <v>1826</v>
      </c>
      <c r="C199" s="43">
        <v>2</v>
      </c>
      <c r="D199" s="10"/>
      <c r="E199" s="46"/>
      <c r="F199" s="204"/>
      <c r="G199" s="10" t="s">
        <v>1789</v>
      </c>
      <c r="H199" s="54" t="s">
        <v>1877</v>
      </c>
      <c r="I199" s="9">
        <v>3</v>
      </c>
      <c r="J199" s="9"/>
      <c r="K199" s="20"/>
      <c r="L199" s="21"/>
      <c r="M199" s="13"/>
      <c r="N199" s="13"/>
      <c r="O199" s="22"/>
      <c r="P199" s="18"/>
      <c r="Q199" s="28"/>
    </row>
    <row r="200" spans="1:17">
      <c r="A200" s="19">
        <v>199</v>
      </c>
      <c r="B200" s="62" t="s">
        <v>1811</v>
      </c>
      <c r="C200" s="43">
        <v>18</v>
      </c>
      <c r="D200" s="10"/>
      <c r="E200" s="46"/>
      <c r="F200" s="204"/>
      <c r="G200" s="10" t="s">
        <v>1789</v>
      </c>
      <c r="H200" s="54" t="s">
        <v>1877</v>
      </c>
      <c r="I200" s="9">
        <v>3</v>
      </c>
      <c r="J200" s="9"/>
      <c r="K200" s="20"/>
      <c r="L200" s="21"/>
      <c r="M200" s="13"/>
      <c r="N200" s="13"/>
      <c r="O200" s="22"/>
      <c r="P200" s="18"/>
      <c r="Q200" s="28"/>
    </row>
    <row r="201" spans="1:17">
      <c r="A201" s="19">
        <v>200</v>
      </c>
      <c r="B201" s="62" t="s">
        <v>1878</v>
      </c>
      <c r="C201" s="43">
        <v>1</v>
      </c>
      <c r="D201" s="10"/>
      <c r="E201" s="46"/>
      <c r="F201" s="204"/>
      <c r="G201" s="10" t="s">
        <v>1789</v>
      </c>
      <c r="H201" s="54" t="s">
        <v>1877</v>
      </c>
      <c r="I201" s="9">
        <v>3</v>
      </c>
      <c r="J201" s="9"/>
      <c r="K201" s="20"/>
      <c r="L201" s="21"/>
      <c r="M201" s="13"/>
      <c r="N201" s="13"/>
      <c r="O201" s="22"/>
      <c r="P201" s="18"/>
      <c r="Q201" s="28"/>
    </row>
    <row r="202" spans="1:17">
      <c r="A202" s="19">
        <v>201</v>
      </c>
      <c r="B202" s="62" t="s">
        <v>1817</v>
      </c>
      <c r="C202" s="43">
        <v>1</v>
      </c>
      <c r="D202" s="10"/>
      <c r="E202" s="46"/>
      <c r="F202" s="204"/>
      <c r="G202" s="10" t="s">
        <v>1789</v>
      </c>
      <c r="H202" s="54" t="s">
        <v>1877</v>
      </c>
      <c r="I202" s="9">
        <v>3</v>
      </c>
      <c r="J202" s="9"/>
      <c r="K202" s="20"/>
      <c r="L202" s="21"/>
      <c r="M202" s="13"/>
      <c r="N202" s="13"/>
      <c r="O202" s="22"/>
      <c r="P202" s="18"/>
      <c r="Q202" s="28"/>
    </row>
    <row r="203" spans="1:17">
      <c r="A203" s="19">
        <v>202</v>
      </c>
      <c r="B203" s="62" t="s">
        <v>1818</v>
      </c>
      <c r="C203" s="43">
        <v>1</v>
      </c>
      <c r="D203" s="10"/>
      <c r="E203" s="46"/>
      <c r="F203" s="204"/>
      <c r="G203" s="10" t="s">
        <v>1789</v>
      </c>
      <c r="H203" s="54" t="s">
        <v>1877</v>
      </c>
      <c r="I203" s="9">
        <v>3</v>
      </c>
      <c r="J203" s="9"/>
      <c r="K203" s="20"/>
      <c r="L203" s="21"/>
      <c r="M203" s="13"/>
      <c r="N203" s="13"/>
      <c r="O203" s="22"/>
      <c r="P203" s="18"/>
      <c r="Q203" s="28"/>
    </row>
    <row r="204" spans="1:17">
      <c r="A204" s="19">
        <v>203</v>
      </c>
      <c r="B204" s="62" t="s">
        <v>1466</v>
      </c>
      <c r="C204" s="43">
        <v>2</v>
      </c>
      <c r="D204" s="10"/>
      <c r="E204" s="46"/>
      <c r="F204" s="204"/>
      <c r="G204" s="10" t="s">
        <v>1789</v>
      </c>
      <c r="H204" s="54" t="s">
        <v>1877</v>
      </c>
      <c r="I204" s="9">
        <v>4</v>
      </c>
      <c r="J204" s="9"/>
      <c r="K204" s="20"/>
      <c r="L204" s="21"/>
      <c r="M204" s="13"/>
      <c r="N204" s="13"/>
      <c r="O204" s="22"/>
      <c r="P204" s="18"/>
      <c r="Q204" s="28"/>
    </row>
    <row r="205" spans="1:17">
      <c r="A205" s="19">
        <v>204</v>
      </c>
      <c r="B205" s="62" t="s">
        <v>1830</v>
      </c>
      <c r="C205" s="43">
        <v>1</v>
      </c>
      <c r="D205" s="10"/>
      <c r="E205" s="46"/>
      <c r="F205" s="204"/>
      <c r="G205" s="10" t="s">
        <v>1789</v>
      </c>
      <c r="H205" s="54" t="s">
        <v>1877</v>
      </c>
      <c r="I205" s="9">
        <v>4</v>
      </c>
      <c r="J205" s="9"/>
      <c r="K205" s="20"/>
      <c r="L205" s="21"/>
      <c r="M205" s="13"/>
      <c r="N205" s="13"/>
      <c r="O205" s="22"/>
      <c r="P205" s="18"/>
      <c r="Q205" s="28"/>
    </row>
    <row r="206" spans="1:17">
      <c r="A206" s="19">
        <v>205</v>
      </c>
      <c r="B206" s="62" t="s">
        <v>1793</v>
      </c>
      <c r="C206" s="43">
        <v>1</v>
      </c>
      <c r="D206" s="10"/>
      <c r="E206" s="46"/>
      <c r="F206" s="204"/>
      <c r="G206" s="10" t="s">
        <v>1789</v>
      </c>
      <c r="H206" s="54" t="s">
        <v>1877</v>
      </c>
      <c r="I206" s="9">
        <v>4</v>
      </c>
      <c r="J206" s="9"/>
      <c r="K206" s="20"/>
      <c r="L206" s="21"/>
      <c r="M206" s="13"/>
      <c r="N206" s="13"/>
      <c r="O206" s="22"/>
      <c r="P206" s="18"/>
      <c r="Q206" s="28"/>
    </row>
    <row r="207" spans="1:17">
      <c r="A207" s="19">
        <v>206</v>
      </c>
      <c r="B207" s="62" t="s">
        <v>1795</v>
      </c>
      <c r="C207" s="43">
        <v>1</v>
      </c>
      <c r="D207" s="10"/>
      <c r="E207" s="46"/>
      <c r="F207" s="204"/>
      <c r="G207" s="10" t="s">
        <v>1789</v>
      </c>
      <c r="H207" s="54" t="s">
        <v>1877</v>
      </c>
      <c r="I207" s="9">
        <v>4</v>
      </c>
      <c r="J207" s="9"/>
      <c r="K207" s="20"/>
      <c r="L207" s="21"/>
      <c r="M207" s="13"/>
      <c r="N207" s="13"/>
      <c r="O207" s="22"/>
      <c r="P207" s="18"/>
      <c r="Q207" s="28"/>
    </row>
    <row r="208" spans="1:17">
      <c r="A208" s="19">
        <v>207</v>
      </c>
      <c r="B208" s="62" t="s">
        <v>1803</v>
      </c>
      <c r="C208" s="43">
        <v>1</v>
      </c>
      <c r="D208" s="10"/>
      <c r="E208" s="46"/>
      <c r="F208" s="204"/>
      <c r="G208" s="10" t="s">
        <v>1789</v>
      </c>
      <c r="H208" s="54" t="s">
        <v>1877</v>
      </c>
      <c r="I208" s="9">
        <v>4</v>
      </c>
      <c r="J208" s="9"/>
      <c r="K208" s="20"/>
      <c r="L208" s="21"/>
      <c r="M208" s="13"/>
      <c r="N208" s="13"/>
      <c r="O208" s="22"/>
      <c r="P208" s="18"/>
      <c r="Q208" s="28"/>
    </row>
    <row r="209" spans="1:17">
      <c r="A209" s="19">
        <v>208</v>
      </c>
      <c r="B209" s="62" t="s">
        <v>1809</v>
      </c>
      <c r="C209" s="43">
        <v>1</v>
      </c>
      <c r="D209" s="10"/>
      <c r="E209" s="46"/>
      <c r="F209" s="204"/>
      <c r="G209" s="10" t="s">
        <v>1789</v>
      </c>
      <c r="H209" s="54" t="s">
        <v>1877</v>
      </c>
      <c r="I209" s="9">
        <v>4</v>
      </c>
      <c r="J209" s="9"/>
      <c r="K209" s="20"/>
      <c r="L209" s="21"/>
      <c r="M209" s="13"/>
      <c r="N209" s="13"/>
      <c r="O209" s="22"/>
      <c r="P209" s="18"/>
      <c r="Q209" s="28"/>
    </row>
    <row r="210" spans="1:17">
      <c r="A210" s="19">
        <v>209</v>
      </c>
      <c r="B210" s="62" t="s">
        <v>1826</v>
      </c>
      <c r="C210" s="43">
        <v>2</v>
      </c>
      <c r="D210" s="10"/>
      <c r="E210" s="46"/>
      <c r="F210" s="204"/>
      <c r="G210" s="10" t="s">
        <v>1789</v>
      </c>
      <c r="H210" s="54" t="s">
        <v>1877</v>
      </c>
      <c r="I210" s="9">
        <v>4</v>
      </c>
      <c r="J210" s="9"/>
      <c r="K210" s="20"/>
      <c r="L210" s="21"/>
      <c r="M210" s="13"/>
      <c r="N210" s="13"/>
      <c r="O210" s="22"/>
      <c r="P210" s="18"/>
      <c r="Q210" s="28"/>
    </row>
    <row r="211" spans="1:17">
      <c r="A211" s="19">
        <v>210</v>
      </c>
      <c r="B211" s="62" t="s">
        <v>1811</v>
      </c>
      <c r="C211" s="43">
        <v>3</v>
      </c>
      <c r="D211" s="10"/>
      <c r="E211" s="46"/>
      <c r="F211" s="204"/>
      <c r="G211" s="10" t="s">
        <v>1789</v>
      </c>
      <c r="H211" s="54" t="s">
        <v>1877</v>
      </c>
      <c r="I211" s="9">
        <v>4</v>
      </c>
      <c r="J211" s="9"/>
      <c r="K211" s="20"/>
      <c r="L211" s="21"/>
      <c r="M211" s="13"/>
      <c r="N211" s="13"/>
      <c r="O211" s="22"/>
      <c r="P211" s="18"/>
      <c r="Q211" s="28"/>
    </row>
    <row r="212" spans="1:17">
      <c r="A212" s="19">
        <v>211</v>
      </c>
      <c r="B212" s="62" t="s">
        <v>1817</v>
      </c>
      <c r="C212" s="43">
        <v>1</v>
      </c>
      <c r="D212" s="10"/>
      <c r="E212" s="46"/>
      <c r="F212" s="204"/>
      <c r="G212" s="10" t="s">
        <v>1789</v>
      </c>
      <c r="H212" s="54" t="s">
        <v>1877</v>
      </c>
      <c r="I212" s="9">
        <v>4</v>
      </c>
      <c r="J212" s="9"/>
      <c r="K212" s="20"/>
      <c r="L212" s="21"/>
      <c r="M212" s="13"/>
      <c r="N212" s="13"/>
      <c r="O212" s="22"/>
      <c r="P212" s="18"/>
      <c r="Q212" s="28"/>
    </row>
    <row r="213" spans="1:17" ht="13.5" thickBot="1">
      <c r="A213" s="221">
        <v>212</v>
      </c>
      <c r="B213" s="222" t="s">
        <v>1818</v>
      </c>
      <c r="C213" s="223">
        <v>1</v>
      </c>
      <c r="D213" s="224"/>
      <c r="E213" s="225"/>
      <c r="F213" s="226"/>
      <c r="G213" s="224" t="s">
        <v>1789</v>
      </c>
      <c r="H213" s="227" t="s">
        <v>1877</v>
      </c>
      <c r="I213" s="228">
        <v>4</v>
      </c>
      <c r="J213" s="228"/>
      <c r="K213" s="229"/>
      <c r="L213" s="230"/>
      <c r="M213" s="231"/>
      <c r="N213" s="231"/>
      <c r="O213" s="232"/>
      <c r="P213" s="233"/>
      <c r="Q213" s="234"/>
    </row>
    <row r="214" spans="1:17" ht="13.5" thickBot="1">
      <c r="A214" s="235"/>
      <c r="B214" s="236"/>
      <c r="C214" s="649" t="s">
        <v>1879</v>
      </c>
      <c r="D214" s="650"/>
      <c r="E214" s="650"/>
      <c r="F214" s="650"/>
      <c r="G214" s="650"/>
      <c r="H214" s="650"/>
      <c r="I214" s="650"/>
      <c r="J214" s="650"/>
      <c r="K214" s="650"/>
      <c r="L214" s="650"/>
      <c r="M214" s="650"/>
      <c r="N214" s="650"/>
      <c r="O214" s="650"/>
      <c r="P214" s="650"/>
      <c r="Q214" s="651"/>
    </row>
    <row r="215" spans="1:17" ht="13.5" thickBot="1">
      <c r="A215" s="237"/>
      <c r="B215" s="238"/>
      <c r="C215" s="239"/>
      <c r="D215" s="240"/>
      <c r="E215" s="241"/>
      <c r="F215" s="242"/>
      <c r="G215" s="240"/>
      <c r="H215" s="240"/>
      <c r="I215" s="243"/>
      <c r="J215" s="243"/>
      <c r="K215" s="244"/>
      <c r="L215" s="245"/>
      <c r="M215" s="246"/>
      <c r="N215" s="246"/>
      <c r="O215" s="247"/>
      <c r="P215" s="248"/>
      <c r="Q215" s="249"/>
    </row>
    <row r="216" spans="1:17">
      <c r="A216" s="250"/>
      <c r="B216" s="251"/>
      <c r="C216" s="252"/>
      <c r="D216" s="253"/>
      <c r="E216" s="254"/>
      <c r="F216" s="255"/>
      <c r="G216" s="253" t="s">
        <v>2197</v>
      </c>
      <c r="H216" s="253"/>
      <c r="I216" s="256">
        <v>1</v>
      </c>
      <c r="J216" s="256"/>
      <c r="K216" s="251"/>
      <c r="L216" s="257"/>
      <c r="M216" s="258"/>
      <c r="N216" s="258"/>
      <c r="O216" s="259"/>
      <c r="P216" s="260"/>
      <c r="Q216" s="261"/>
    </row>
    <row r="217" spans="1:17">
      <c r="A217" s="19"/>
      <c r="B217" s="192" t="s">
        <v>2196</v>
      </c>
      <c r="C217" s="43"/>
      <c r="D217" s="10"/>
      <c r="E217" s="45"/>
      <c r="F217" s="48"/>
      <c r="G217" s="10"/>
      <c r="H217" s="10"/>
      <c r="I217" s="9"/>
      <c r="J217" s="9"/>
      <c r="K217" s="20"/>
      <c r="L217" s="21"/>
      <c r="M217" s="13"/>
      <c r="N217" s="13"/>
      <c r="O217" s="22"/>
      <c r="P217" s="18"/>
      <c r="Q217" s="28"/>
    </row>
    <row r="218" spans="1:17">
      <c r="A218" s="19"/>
      <c r="B218" s="148" t="s">
        <v>2198</v>
      </c>
      <c r="C218" s="43"/>
      <c r="D218" s="10"/>
      <c r="E218" s="46"/>
      <c r="F218" s="48"/>
      <c r="G218" s="10"/>
      <c r="H218" s="10"/>
      <c r="I218" s="9"/>
      <c r="J218" s="9"/>
      <c r="K218" s="20"/>
      <c r="L218" s="21"/>
      <c r="M218" s="13"/>
      <c r="N218" s="13"/>
      <c r="O218" s="22"/>
      <c r="P218" s="18"/>
      <c r="Q218" s="28"/>
    </row>
    <row r="219" spans="1:17">
      <c r="A219" s="19"/>
      <c r="B219" s="192" t="s">
        <v>2199</v>
      </c>
      <c r="C219" s="43"/>
      <c r="D219" s="10"/>
      <c r="E219" s="46"/>
      <c r="F219" s="42"/>
      <c r="G219" s="10"/>
      <c r="H219" s="10"/>
      <c r="I219" s="9">
        <v>2</v>
      </c>
      <c r="J219" s="9"/>
      <c r="K219" s="20"/>
      <c r="L219" s="21"/>
      <c r="M219" s="13"/>
      <c r="N219" s="13"/>
      <c r="O219" s="22"/>
      <c r="P219" s="18"/>
      <c r="Q219" s="28"/>
    </row>
    <row r="220" spans="1:17">
      <c r="A220" s="19"/>
      <c r="B220" s="20"/>
      <c r="C220" s="43"/>
      <c r="D220" s="10"/>
      <c r="E220" s="46"/>
      <c r="G220" s="10"/>
      <c r="H220" s="10"/>
      <c r="I220" s="9"/>
      <c r="J220" s="9"/>
      <c r="K220" s="20"/>
      <c r="L220" s="21"/>
      <c r="M220" s="13"/>
      <c r="N220" s="13"/>
      <c r="O220" s="22"/>
      <c r="P220" s="18"/>
      <c r="Q220" s="28"/>
    </row>
    <row r="221" spans="1:17">
      <c r="A221" s="19"/>
      <c r="B221" s="192" t="s">
        <v>2200</v>
      </c>
      <c r="C221" s="43"/>
      <c r="D221" s="10"/>
      <c r="E221" s="46"/>
      <c r="F221" s="42"/>
      <c r="G221" s="10"/>
      <c r="H221" s="10"/>
      <c r="I221" s="9"/>
      <c r="J221" s="9"/>
      <c r="K221" s="20"/>
      <c r="L221" s="21"/>
      <c r="M221" s="13"/>
      <c r="N221" s="13"/>
      <c r="O221" s="22"/>
      <c r="P221" s="18"/>
      <c r="Q221" s="28"/>
    </row>
    <row r="222" spans="1:17">
      <c r="A222" s="19"/>
      <c r="B222" s="192" t="s">
        <v>2201</v>
      </c>
      <c r="C222" s="43"/>
      <c r="D222" s="10"/>
      <c r="E222" s="46"/>
      <c r="F222" s="42"/>
      <c r="G222" s="10"/>
      <c r="H222" s="10"/>
      <c r="I222" s="9"/>
      <c r="J222" s="9"/>
      <c r="K222" s="20"/>
      <c r="L222" s="21"/>
      <c r="M222" s="13"/>
      <c r="N222" s="13"/>
      <c r="O222" s="22"/>
      <c r="P222" s="18"/>
      <c r="Q222" s="28"/>
    </row>
    <row r="223" spans="1:17">
      <c r="A223" s="19"/>
      <c r="B223" s="192" t="s">
        <v>2202</v>
      </c>
      <c r="C223" s="43"/>
      <c r="D223" s="10"/>
      <c r="E223" s="46"/>
      <c r="F223" s="42"/>
      <c r="G223" s="10"/>
      <c r="H223" s="10"/>
      <c r="I223" s="9"/>
      <c r="J223" s="9"/>
      <c r="K223" s="20"/>
      <c r="L223" s="21"/>
      <c r="M223" s="13"/>
      <c r="N223" s="13"/>
      <c r="O223" s="22"/>
      <c r="P223" s="18"/>
      <c r="Q223" s="28"/>
    </row>
    <row r="224" spans="1:17">
      <c r="A224" s="19"/>
      <c r="B224" s="192" t="s">
        <v>2203</v>
      </c>
      <c r="C224" s="43"/>
      <c r="D224" s="10"/>
      <c r="E224" s="46"/>
      <c r="F224" s="42"/>
      <c r="G224" s="10"/>
      <c r="H224" s="10"/>
      <c r="I224" s="9"/>
      <c r="J224" s="9"/>
      <c r="K224" s="20"/>
      <c r="L224" s="21"/>
      <c r="M224" s="13"/>
      <c r="N224" s="13"/>
      <c r="O224" s="22"/>
      <c r="P224" s="18"/>
      <c r="Q224" s="28"/>
    </row>
    <row r="225" spans="1:17">
      <c r="A225" s="19"/>
      <c r="B225" s="192" t="s">
        <v>2204</v>
      </c>
      <c r="C225" s="43"/>
      <c r="D225" s="10"/>
      <c r="E225" s="46"/>
      <c r="F225" s="42"/>
      <c r="G225" s="10"/>
      <c r="H225" s="10"/>
      <c r="I225" s="9"/>
      <c r="J225" s="9"/>
      <c r="K225" s="20"/>
      <c r="L225" s="21"/>
      <c r="M225" s="13"/>
      <c r="N225" s="13"/>
      <c r="O225" s="22"/>
      <c r="P225" s="18"/>
      <c r="Q225" s="28"/>
    </row>
    <row r="226" spans="1:17">
      <c r="A226" s="19"/>
      <c r="B226" s="192" t="s">
        <v>2205</v>
      </c>
      <c r="C226" s="43"/>
      <c r="D226" s="10"/>
      <c r="E226" s="46"/>
      <c r="F226" s="42"/>
      <c r="G226" s="10"/>
      <c r="H226" s="10"/>
      <c r="I226" s="9"/>
      <c r="J226" s="9"/>
      <c r="K226" s="20"/>
      <c r="L226" s="21"/>
      <c r="M226" s="13"/>
      <c r="N226" s="13"/>
      <c r="O226" s="22"/>
      <c r="P226" s="18"/>
      <c r="Q226" s="28"/>
    </row>
    <row r="227" spans="1:17">
      <c r="A227" s="19"/>
      <c r="B227" s="192" t="s">
        <v>2206</v>
      </c>
      <c r="C227" s="43"/>
      <c r="D227" s="10"/>
      <c r="E227" s="46"/>
      <c r="F227" s="42"/>
      <c r="G227" s="10"/>
      <c r="H227" s="10"/>
      <c r="I227" s="9"/>
      <c r="J227" s="9"/>
      <c r="K227" s="20"/>
      <c r="L227" s="21"/>
      <c r="M227" s="13"/>
      <c r="N227" s="13"/>
      <c r="O227" s="22"/>
      <c r="P227" s="18"/>
      <c r="Q227" s="28"/>
    </row>
    <row r="228" spans="1:17">
      <c r="A228" s="19"/>
      <c r="B228" s="192" t="s">
        <v>2207</v>
      </c>
      <c r="C228" s="43"/>
      <c r="D228" s="10"/>
      <c r="E228" s="46"/>
      <c r="F228" s="42"/>
      <c r="G228" s="10"/>
      <c r="H228" s="10"/>
      <c r="I228" s="9"/>
      <c r="J228" s="9"/>
      <c r="K228" s="20"/>
      <c r="L228" s="21"/>
      <c r="M228" s="13"/>
      <c r="N228" s="13"/>
      <c r="O228" s="22"/>
      <c r="P228" s="18"/>
      <c r="Q228" s="28"/>
    </row>
    <row r="229" spans="1:17">
      <c r="A229" s="19"/>
      <c r="B229" s="192" t="s">
        <v>1880</v>
      </c>
      <c r="C229" s="43"/>
      <c r="D229" s="10"/>
      <c r="E229" s="46"/>
      <c r="F229" s="42"/>
      <c r="G229" s="10"/>
      <c r="H229" s="10"/>
      <c r="I229" s="9"/>
      <c r="J229" s="9"/>
      <c r="K229" s="20"/>
      <c r="L229" s="21"/>
      <c r="M229" s="13"/>
      <c r="N229" s="13"/>
      <c r="O229" s="22"/>
      <c r="P229" s="18"/>
      <c r="Q229" s="28"/>
    </row>
    <row r="230" spans="1:17">
      <c r="A230" s="19"/>
      <c r="B230" s="192" t="s">
        <v>2208</v>
      </c>
      <c r="C230" s="43"/>
      <c r="D230" s="10"/>
      <c r="E230" s="46"/>
      <c r="F230" s="42"/>
      <c r="G230" s="10"/>
      <c r="H230" s="10"/>
      <c r="I230" s="9">
        <v>3</v>
      </c>
      <c r="J230" s="9"/>
      <c r="K230" s="20"/>
      <c r="L230" s="21"/>
      <c r="M230" s="13"/>
      <c r="N230" s="13"/>
      <c r="O230" s="22"/>
      <c r="P230" s="18"/>
      <c r="Q230" s="28"/>
    </row>
    <row r="231" spans="1:17">
      <c r="A231" s="19"/>
      <c r="B231" s="32"/>
      <c r="C231" s="43"/>
      <c r="D231" s="10"/>
      <c r="E231" s="46"/>
      <c r="F231" s="42"/>
      <c r="G231" s="10"/>
      <c r="H231" s="10"/>
      <c r="I231" s="9"/>
      <c r="J231" s="9"/>
      <c r="K231" s="20"/>
      <c r="L231" s="21"/>
      <c r="M231" s="13"/>
      <c r="N231" s="13"/>
      <c r="O231" s="22"/>
      <c r="P231" s="18"/>
      <c r="Q231" s="28"/>
    </row>
    <row r="232" spans="1:17">
      <c r="A232" s="19"/>
      <c r="B232" s="192" t="s">
        <v>2198</v>
      </c>
      <c r="C232" s="43"/>
      <c r="D232" s="10"/>
      <c r="E232" s="46"/>
      <c r="F232" s="42"/>
      <c r="G232" s="10"/>
      <c r="H232" s="10"/>
      <c r="I232" s="9"/>
      <c r="J232" s="9"/>
      <c r="K232" s="20"/>
      <c r="L232" s="21"/>
      <c r="M232" s="13"/>
      <c r="N232" s="13"/>
      <c r="O232" s="22"/>
      <c r="P232" s="18"/>
      <c r="Q232" s="28"/>
    </row>
    <row r="233" spans="1:17">
      <c r="A233" s="19"/>
      <c r="B233" s="192" t="s">
        <v>2199</v>
      </c>
      <c r="C233" s="43"/>
      <c r="D233" s="10"/>
      <c r="E233" s="46"/>
      <c r="F233" s="42"/>
      <c r="G233" s="10"/>
      <c r="H233" s="10"/>
      <c r="I233" s="9"/>
      <c r="J233" s="9"/>
      <c r="K233" s="20"/>
      <c r="L233" s="21"/>
      <c r="M233" s="13"/>
      <c r="N233" s="13"/>
      <c r="O233" s="22"/>
      <c r="P233" s="18"/>
      <c r="Q233" s="28"/>
    </row>
    <row r="234" spans="1:17">
      <c r="A234" s="19"/>
      <c r="B234" s="192" t="s">
        <v>2209</v>
      </c>
      <c r="C234" s="43"/>
      <c r="D234" s="10"/>
      <c r="E234" s="46"/>
      <c r="F234" s="42"/>
      <c r="G234" s="10"/>
      <c r="H234" s="10"/>
      <c r="I234" s="9"/>
      <c r="J234" s="9"/>
      <c r="K234" s="20"/>
      <c r="L234" s="21"/>
      <c r="M234" s="13"/>
      <c r="N234" s="13"/>
      <c r="O234" s="22"/>
      <c r="P234" s="18"/>
      <c r="Q234" s="28"/>
    </row>
    <row r="235" spans="1:17">
      <c r="A235" s="19"/>
      <c r="B235" s="192" t="s">
        <v>2210</v>
      </c>
      <c r="C235" s="43"/>
      <c r="D235" s="10"/>
      <c r="E235" s="46"/>
      <c r="F235" s="42"/>
      <c r="G235" s="10"/>
      <c r="H235" s="10"/>
      <c r="I235" s="9"/>
      <c r="J235" s="9"/>
      <c r="K235" s="20"/>
      <c r="L235" s="21"/>
      <c r="M235" s="13"/>
      <c r="N235" s="13"/>
      <c r="O235" s="22"/>
      <c r="P235" s="18"/>
      <c r="Q235" s="28"/>
    </row>
    <row r="236" spans="1:17">
      <c r="A236" s="19"/>
      <c r="B236" s="192" t="s">
        <v>2211</v>
      </c>
      <c r="C236" s="43"/>
      <c r="D236" s="10"/>
      <c r="E236" s="46"/>
      <c r="F236" s="42"/>
      <c r="G236" s="10"/>
      <c r="H236" s="10"/>
      <c r="I236" s="9"/>
      <c r="J236" s="9"/>
      <c r="K236" s="20"/>
      <c r="L236" s="21"/>
      <c r="M236" s="13"/>
      <c r="N236" s="13"/>
      <c r="O236" s="22"/>
      <c r="P236" s="18"/>
      <c r="Q236" s="28"/>
    </row>
    <row r="237" spans="1:17">
      <c r="A237" s="19"/>
      <c r="B237" s="192" t="s">
        <v>2212</v>
      </c>
      <c r="C237" s="43"/>
      <c r="D237" s="10"/>
      <c r="E237" s="46"/>
      <c r="F237" s="42"/>
      <c r="G237" s="10"/>
      <c r="H237" s="10"/>
      <c r="I237" s="9" t="s">
        <v>2213</v>
      </c>
      <c r="J237" s="9"/>
      <c r="K237" s="20"/>
      <c r="L237" s="21"/>
      <c r="M237" s="13"/>
      <c r="N237" s="13"/>
      <c r="O237" s="22"/>
      <c r="P237" s="18"/>
      <c r="Q237" s="28"/>
    </row>
    <row r="238" spans="1:17">
      <c r="A238" s="19"/>
      <c r="B238" s="20"/>
      <c r="C238" s="43"/>
      <c r="D238" s="10"/>
      <c r="E238" s="46"/>
      <c r="F238" s="42"/>
      <c r="G238" s="10"/>
      <c r="H238" s="10"/>
      <c r="I238" s="9"/>
      <c r="J238" s="9"/>
      <c r="K238" s="20"/>
      <c r="L238" s="21"/>
      <c r="M238" s="13"/>
      <c r="N238" s="13"/>
      <c r="O238" s="22"/>
      <c r="P238" s="18"/>
      <c r="Q238" s="28"/>
    </row>
    <row r="239" spans="1:17">
      <c r="A239" s="19"/>
      <c r="B239" s="192" t="s">
        <v>2198</v>
      </c>
      <c r="C239" s="43"/>
      <c r="D239" s="10"/>
      <c r="E239" s="46"/>
      <c r="F239" s="42"/>
      <c r="G239" s="10"/>
      <c r="H239" s="10"/>
      <c r="I239" s="9"/>
      <c r="J239" s="9"/>
      <c r="K239" s="20"/>
      <c r="L239" s="21"/>
      <c r="M239" s="13"/>
      <c r="N239" s="13"/>
      <c r="O239" s="22"/>
      <c r="P239" s="18"/>
      <c r="Q239" s="28"/>
    </row>
    <row r="240" spans="1:17">
      <c r="A240" s="19"/>
      <c r="B240" s="148" t="s">
        <v>2214</v>
      </c>
      <c r="C240" s="43"/>
      <c r="D240" s="10"/>
      <c r="E240" s="46"/>
      <c r="F240" s="42"/>
      <c r="G240" s="10"/>
      <c r="H240" s="10"/>
      <c r="I240" s="9"/>
      <c r="J240" s="9"/>
      <c r="K240" s="20"/>
      <c r="L240" s="21"/>
      <c r="M240" s="13"/>
      <c r="N240" s="13"/>
      <c r="O240" s="22"/>
      <c r="P240" s="18"/>
      <c r="Q240" s="28"/>
    </row>
    <row r="241" spans="1:17">
      <c r="A241" s="19"/>
      <c r="B241" s="192" t="s">
        <v>2215</v>
      </c>
      <c r="C241" s="43"/>
      <c r="D241" s="10"/>
      <c r="E241" s="46"/>
      <c r="F241" s="42"/>
      <c r="G241" s="10"/>
      <c r="H241" s="10"/>
      <c r="I241" s="9"/>
      <c r="J241" s="9"/>
      <c r="K241" s="20"/>
      <c r="L241" s="21"/>
      <c r="M241" s="13"/>
      <c r="N241" s="13"/>
      <c r="O241" s="22"/>
      <c r="P241" s="18"/>
      <c r="Q241" s="28"/>
    </row>
    <row r="242" spans="1:17">
      <c r="A242" s="19"/>
      <c r="B242" s="20"/>
      <c r="C242" s="43"/>
      <c r="D242" s="10"/>
      <c r="E242" s="46"/>
      <c r="F242" s="42"/>
      <c r="G242" s="10"/>
      <c r="H242" s="10"/>
      <c r="I242" s="9" t="s">
        <v>2216</v>
      </c>
      <c r="J242" s="9"/>
      <c r="K242" s="20"/>
      <c r="L242" s="21"/>
      <c r="M242" s="13"/>
      <c r="N242" s="13"/>
      <c r="O242" s="22"/>
      <c r="P242" s="18"/>
      <c r="Q242" s="28"/>
    </row>
    <row r="243" spans="1:17" ht="13.5" thickBot="1">
      <c r="A243" s="19"/>
      <c r="B243" s="192" t="s">
        <v>2217</v>
      </c>
      <c r="C243" s="43"/>
      <c r="D243" s="10"/>
      <c r="E243" s="46"/>
      <c r="F243" s="42"/>
      <c r="G243" s="10"/>
      <c r="H243" s="10"/>
      <c r="I243" s="9"/>
      <c r="J243" s="9"/>
      <c r="K243" s="20"/>
      <c r="L243" s="21"/>
      <c r="M243" s="13"/>
      <c r="N243" s="13"/>
      <c r="O243" s="22"/>
      <c r="P243" s="18"/>
      <c r="Q243" s="28"/>
    </row>
    <row r="244" spans="1:17">
      <c r="A244" s="235"/>
      <c r="B244" s="236"/>
      <c r="C244" s="649"/>
      <c r="D244" s="650"/>
      <c r="E244" s="650"/>
      <c r="F244" s="650"/>
      <c r="G244" s="650"/>
      <c r="H244" s="650"/>
      <c r="I244" s="650"/>
      <c r="J244" s="650"/>
      <c r="K244" s="650"/>
      <c r="L244" s="650"/>
      <c r="M244" s="650"/>
      <c r="N244" s="650"/>
      <c r="O244" s="650"/>
      <c r="P244" s="650"/>
      <c r="Q244" s="651"/>
    </row>
    <row r="245" spans="1:17" ht="13.5" thickBot="1">
      <c r="A245" s="262"/>
      <c r="B245" s="263"/>
      <c r="C245" s="264"/>
      <c r="D245" s="265"/>
      <c r="E245" s="266"/>
      <c r="F245" s="267"/>
      <c r="G245" s="265"/>
      <c r="H245" s="265"/>
      <c r="I245" s="268"/>
      <c r="J245" s="268"/>
      <c r="K245" s="269"/>
      <c r="L245" s="270"/>
      <c r="M245" s="271"/>
      <c r="N245" s="271"/>
      <c r="O245" s="272"/>
      <c r="P245" s="273"/>
      <c r="Q245" s="274"/>
    </row>
    <row r="246" spans="1:17">
      <c r="A246" s="19">
        <v>1</v>
      </c>
      <c r="B246" s="52" t="s">
        <v>1826</v>
      </c>
      <c r="C246" s="138">
        <v>1</v>
      </c>
      <c r="D246" s="54"/>
      <c r="E246" s="275"/>
      <c r="F246" s="276"/>
      <c r="G246" s="54" t="s">
        <v>1789</v>
      </c>
      <c r="H246" s="54" t="s">
        <v>1881</v>
      </c>
      <c r="I246" s="54">
        <v>8</v>
      </c>
      <c r="J246" s="57"/>
      <c r="K246" s="52"/>
      <c r="L246" s="58"/>
      <c r="M246" s="277"/>
      <c r="N246" s="59"/>
      <c r="O246" s="278"/>
      <c r="P246" s="18"/>
      <c r="Q246" s="61"/>
    </row>
    <row r="247" spans="1:17">
      <c r="A247" s="19">
        <v>2</v>
      </c>
      <c r="B247" s="52" t="s">
        <v>1805</v>
      </c>
      <c r="C247" s="138">
        <v>1</v>
      </c>
      <c r="D247" s="54"/>
      <c r="E247" s="275"/>
      <c r="F247" s="276"/>
      <c r="G247" s="54" t="s">
        <v>1789</v>
      </c>
      <c r="H247" s="54" t="s">
        <v>1881</v>
      </c>
      <c r="I247" s="54">
        <v>8</v>
      </c>
      <c r="J247" s="57"/>
      <c r="K247" s="52"/>
      <c r="L247" s="58"/>
      <c r="M247" s="277"/>
      <c r="N247" s="59"/>
      <c r="O247" s="278"/>
      <c r="P247" s="18"/>
      <c r="Q247" s="61"/>
    </row>
    <row r="248" spans="1:17">
      <c r="A248" s="19">
        <v>3</v>
      </c>
      <c r="B248" s="62" t="s">
        <v>1882</v>
      </c>
      <c r="C248" s="138">
        <v>1</v>
      </c>
      <c r="D248" s="54"/>
      <c r="E248" s="137"/>
      <c r="F248" s="276"/>
      <c r="G248" s="54" t="s">
        <v>1789</v>
      </c>
      <c r="H248" s="54" t="s">
        <v>1881</v>
      </c>
      <c r="I248" s="54">
        <v>8</v>
      </c>
      <c r="J248" s="57"/>
      <c r="K248" s="52"/>
      <c r="L248" s="58"/>
      <c r="M248" s="277"/>
      <c r="N248" s="59"/>
      <c r="O248" s="278"/>
      <c r="P248" s="18"/>
      <c r="Q248" s="61"/>
    </row>
    <row r="249" spans="1:17">
      <c r="A249" s="19">
        <v>4</v>
      </c>
      <c r="B249" s="62" t="s">
        <v>1883</v>
      </c>
      <c r="C249" s="138">
        <v>1</v>
      </c>
      <c r="D249" s="54"/>
      <c r="E249" s="137"/>
      <c r="F249" s="276"/>
      <c r="G249" s="54" t="s">
        <v>1789</v>
      </c>
      <c r="H249" s="54" t="s">
        <v>1881</v>
      </c>
      <c r="I249" s="54">
        <v>8</v>
      </c>
      <c r="J249" s="57"/>
      <c r="K249" s="52"/>
      <c r="L249" s="58"/>
      <c r="M249" s="277"/>
      <c r="N249" s="59"/>
      <c r="O249" s="278"/>
      <c r="P249" s="18"/>
      <c r="Q249" s="61"/>
    </row>
    <row r="250" spans="1:17">
      <c r="A250" s="19">
        <v>5</v>
      </c>
      <c r="B250" s="52" t="s">
        <v>1884</v>
      </c>
      <c r="C250" s="138">
        <v>1</v>
      </c>
      <c r="D250" s="54"/>
      <c r="E250" s="137"/>
      <c r="F250" s="279"/>
      <c r="G250" s="54" t="s">
        <v>1789</v>
      </c>
      <c r="H250" s="54" t="s">
        <v>1881</v>
      </c>
      <c r="I250" s="54">
        <v>8</v>
      </c>
      <c r="J250" s="57"/>
      <c r="K250" s="52"/>
      <c r="L250" s="58"/>
      <c r="M250" s="277"/>
      <c r="N250" s="59"/>
      <c r="O250" s="278"/>
      <c r="P250" s="18"/>
      <c r="Q250" s="61"/>
    </row>
    <row r="251" spans="1:17">
      <c r="A251" s="19">
        <v>6</v>
      </c>
      <c r="B251" s="280" t="s">
        <v>1794</v>
      </c>
      <c r="C251" s="138">
        <v>2</v>
      </c>
      <c r="D251" s="54"/>
      <c r="E251" s="137"/>
      <c r="F251" s="281"/>
      <c r="G251" s="54" t="s">
        <v>1789</v>
      </c>
      <c r="H251" s="54" t="s">
        <v>1881</v>
      </c>
      <c r="I251" s="54">
        <v>8</v>
      </c>
      <c r="J251" s="57"/>
      <c r="K251" s="52"/>
      <c r="L251" s="58"/>
      <c r="M251" s="277"/>
      <c r="N251" s="59"/>
      <c r="O251" s="278"/>
      <c r="P251" s="18"/>
      <c r="Q251" s="61"/>
    </row>
    <row r="252" spans="1:17">
      <c r="A252" s="19">
        <v>7</v>
      </c>
      <c r="B252" s="52" t="s">
        <v>1885</v>
      </c>
      <c r="C252" s="138">
        <v>1</v>
      </c>
      <c r="D252" s="54"/>
      <c r="E252" s="137"/>
      <c r="F252" s="282"/>
      <c r="G252" s="54" t="s">
        <v>1789</v>
      </c>
      <c r="H252" s="54" t="s">
        <v>1881</v>
      </c>
      <c r="I252" s="54">
        <v>8</v>
      </c>
      <c r="J252" s="57"/>
      <c r="K252" s="52"/>
      <c r="L252" s="58"/>
      <c r="M252" s="277"/>
      <c r="N252" s="59"/>
      <c r="O252" s="278"/>
      <c r="P252" s="18"/>
      <c r="Q252" s="61"/>
    </row>
    <row r="253" spans="1:17">
      <c r="A253" s="19">
        <v>8</v>
      </c>
      <c r="B253" s="52" t="s">
        <v>1886</v>
      </c>
      <c r="C253" s="138">
        <v>1</v>
      </c>
      <c r="D253" s="54"/>
      <c r="E253" s="137"/>
      <c r="F253" s="282"/>
      <c r="G253" s="54" t="s">
        <v>1789</v>
      </c>
      <c r="H253" s="54" t="s">
        <v>1881</v>
      </c>
      <c r="I253" s="54">
        <v>8</v>
      </c>
      <c r="J253" s="57"/>
      <c r="K253" s="52"/>
      <c r="L253" s="58"/>
      <c r="M253" s="277"/>
      <c r="N253" s="59"/>
      <c r="O253" s="278"/>
      <c r="P253" s="18"/>
      <c r="Q253" s="61"/>
    </row>
    <row r="254" spans="1:17">
      <c r="A254" s="19">
        <v>9</v>
      </c>
      <c r="B254" s="52" t="s">
        <v>1887</v>
      </c>
      <c r="C254" s="138">
        <v>1</v>
      </c>
      <c r="D254" s="54"/>
      <c r="E254" s="137"/>
      <c r="F254" s="282"/>
      <c r="G254" s="54" t="s">
        <v>1789</v>
      </c>
      <c r="H254" s="54" t="s">
        <v>1881</v>
      </c>
      <c r="I254" s="54">
        <v>8</v>
      </c>
      <c r="J254" s="57"/>
      <c r="K254" s="52"/>
      <c r="L254" s="58"/>
      <c r="M254" s="277"/>
      <c r="N254" s="59"/>
      <c r="O254" s="278"/>
      <c r="P254" s="18"/>
      <c r="Q254" s="61"/>
    </row>
    <row r="255" spans="1:17">
      <c r="A255" s="19">
        <v>10</v>
      </c>
      <c r="B255" s="53" t="s">
        <v>1888</v>
      </c>
      <c r="C255" s="283">
        <v>1</v>
      </c>
      <c r="D255" s="284"/>
      <c r="E255" s="285"/>
      <c r="F255" s="286"/>
      <c r="G255" s="284" t="s">
        <v>1789</v>
      </c>
      <c r="H255" s="284" t="s">
        <v>1881</v>
      </c>
      <c r="I255" s="284">
        <v>8</v>
      </c>
      <c r="J255" s="57"/>
      <c r="K255" s="52"/>
      <c r="L255" s="58"/>
      <c r="M255" s="277"/>
      <c r="N255" s="59"/>
      <c r="O255" s="278"/>
      <c r="P255" s="18"/>
      <c r="Q255" s="61"/>
    </row>
    <row r="256" spans="1:17">
      <c r="A256" s="19">
        <v>11</v>
      </c>
      <c r="B256" s="52" t="s">
        <v>1889</v>
      </c>
      <c r="C256" s="138">
        <v>1</v>
      </c>
      <c r="D256" s="54"/>
      <c r="E256" s="137"/>
      <c r="F256" s="279"/>
      <c r="G256" s="54" t="s">
        <v>1789</v>
      </c>
      <c r="H256" s="54" t="s">
        <v>1881</v>
      </c>
      <c r="I256" s="54">
        <v>8</v>
      </c>
      <c r="J256" s="57"/>
      <c r="K256" s="52"/>
      <c r="L256" s="58"/>
      <c r="M256" s="277"/>
      <c r="N256" s="59"/>
      <c r="O256" s="278"/>
      <c r="P256" s="18"/>
      <c r="Q256" s="61"/>
    </row>
    <row r="257" spans="1:17">
      <c r="A257" s="19">
        <v>12</v>
      </c>
      <c r="B257" s="62" t="s">
        <v>1890</v>
      </c>
      <c r="C257" s="138">
        <v>1</v>
      </c>
      <c r="D257" s="54"/>
      <c r="E257" s="137"/>
      <c r="F257" s="279"/>
      <c r="G257" s="54" t="s">
        <v>1789</v>
      </c>
      <c r="H257" s="54" t="s">
        <v>1881</v>
      </c>
      <c r="I257" s="54">
        <v>8</v>
      </c>
      <c r="J257" s="57"/>
      <c r="K257" s="52"/>
      <c r="L257" s="58"/>
      <c r="M257" s="277"/>
      <c r="N257" s="59"/>
      <c r="O257" s="278"/>
      <c r="P257" s="18"/>
      <c r="Q257" s="61"/>
    </row>
    <row r="258" spans="1:17">
      <c r="A258" s="19">
        <v>13</v>
      </c>
      <c r="B258" s="52" t="s">
        <v>1891</v>
      </c>
      <c r="C258" s="138">
        <v>1</v>
      </c>
      <c r="D258" s="54"/>
      <c r="E258" s="137"/>
      <c r="F258" s="279"/>
      <c r="G258" s="54" t="s">
        <v>1789</v>
      </c>
      <c r="H258" s="54" t="s">
        <v>1881</v>
      </c>
      <c r="I258" s="54">
        <v>8</v>
      </c>
      <c r="J258" s="57"/>
      <c r="K258" s="52"/>
      <c r="L258" s="58"/>
      <c r="M258" s="277"/>
      <c r="N258" s="59"/>
      <c r="O258" s="278"/>
      <c r="P258" s="18"/>
      <c r="Q258" s="61"/>
    </row>
    <row r="259" spans="1:17">
      <c r="A259" s="19">
        <v>14</v>
      </c>
      <c r="B259" s="52" t="s">
        <v>1147</v>
      </c>
      <c r="C259" s="138">
        <v>7</v>
      </c>
      <c r="D259" s="54"/>
      <c r="E259" s="137"/>
      <c r="F259" s="279"/>
      <c r="G259" s="54" t="s">
        <v>1789</v>
      </c>
      <c r="H259" s="54" t="s">
        <v>1881</v>
      </c>
      <c r="I259" s="54">
        <v>8</v>
      </c>
      <c r="J259" s="57"/>
      <c r="K259" s="52"/>
      <c r="L259" s="58"/>
      <c r="M259" s="277"/>
      <c r="N259" s="59"/>
      <c r="O259" s="278"/>
      <c r="P259" s="18"/>
      <c r="Q259" s="61"/>
    </row>
    <row r="260" spans="1:17">
      <c r="A260" s="19">
        <v>15</v>
      </c>
      <c r="B260" s="52" t="s">
        <v>1892</v>
      </c>
      <c r="C260" s="138">
        <v>1</v>
      </c>
      <c r="D260" s="54"/>
      <c r="E260" s="137"/>
      <c r="F260" s="279"/>
      <c r="G260" s="54" t="s">
        <v>1789</v>
      </c>
      <c r="H260" s="54" t="s">
        <v>1881</v>
      </c>
      <c r="I260" s="54">
        <v>8</v>
      </c>
      <c r="J260" s="57"/>
      <c r="K260" s="52"/>
      <c r="L260" s="58"/>
      <c r="M260" s="277"/>
      <c r="N260" s="59"/>
      <c r="O260" s="278"/>
      <c r="P260" s="18"/>
      <c r="Q260" s="61"/>
    </row>
    <row r="261" spans="1:17">
      <c r="A261" s="19">
        <v>16</v>
      </c>
      <c r="B261" s="52" t="s">
        <v>1893</v>
      </c>
      <c r="C261" s="138">
        <v>1</v>
      </c>
      <c r="D261" s="54"/>
      <c r="E261" s="137"/>
      <c r="F261" s="279"/>
      <c r="G261" s="54" t="s">
        <v>1789</v>
      </c>
      <c r="H261" s="54" t="s">
        <v>1881</v>
      </c>
      <c r="I261" s="54">
        <v>8</v>
      </c>
      <c r="J261" s="57"/>
      <c r="K261" s="52"/>
      <c r="L261" s="58"/>
      <c r="M261" s="277"/>
      <c r="N261" s="59"/>
      <c r="O261" s="278"/>
      <c r="P261" s="18"/>
      <c r="Q261" s="61"/>
    </row>
    <row r="262" spans="1:17">
      <c r="A262" s="19">
        <v>17</v>
      </c>
      <c r="B262" s="52" t="s">
        <v>1817</v>
      </c>
      <c r="C262" s="138">
        <v>1</v>
      </c>
      <c r="D262" s="54"/>
      <c r="E262" s="137"/>
      <c r="F262" s="279"/>
      <c r="G262" s="54" t="s">
        <v>1789</v>
      </c>
      <c r="H262" s="54" t="s">
        <v>1881</v>
      </c>
      <c r="I262" s="54">
        <v>8</v>
      </c>
      <c r="J262" s="57"/>
      <c r="K262" s="52"/>
      <c r="L262" s="58"/>
      <c r="M262" s="277"/>
      <c r="N262" s="59"/>
      <c r="O262" s="278"/>
      <c r="P262" s="18"/>
      <c r="Q262" s="61"/>
    </row>
    <row r="263" spans="1:17">
      <c r="A263" s="19">
        <v>18</v>
      </c>
      <c r="B263" s="52" t="s">
        <v>1818</v>
      </c>
      <c r="C263" s="138">
        <v>1</v>
      </c>
      <c r="D263" s="54"/>
      <c r="E263" s="137"/>
      <c r="F263" s="279"/>
      <c r="G263" s="54" t="s">
        <v>1789</v>
      </c>
      <c r="H263" s="54" t="s">
        <v>1881</v>
      </c>
      <c r="I263" s="54">
        <v>8</v>
      </c>
      <c r="J263" s="57"/>
      <c r="K263" s="52"/>
      <c r="L263" s="58"/>
      <c r="M263" s="277"/>
      <c r="N263" s="59"/>
      <c r="O263" s="278"/>
      <c r="P263" s="18"/>
      <c r="Q263" s="61"/>
    </row>
    <row r="264" spans="1:17">
      <c r="A264" s="19">
        <v>19</v>
      </c>
      <c r="B264" s="52" t="s">
        <v>1894</v>
      </c>
      <c r="C264" s="138">
        <v>1</v>
      </c>
      <c r="D264" s="54"/>
      <c r="E264" s="137"/>
      <c r="F264" s="279"/>
      <c r="G264" s="54" t="s">
        <v>1789</v>
      </c>
      <c r="H264" s="54" t="s">
        <v>1881</v>
      </c>
      <c r="I264" s="54">
        <v>8</v>
      </c>
      <c r="J264" s="57"/>
      <c r="K264" s="52"/>
      <c r="L264" s="58"/>
      <c r="M264" s="277"/>
      <c r="N264" s="59"/>
      <c r="O264" s="278"/>
      <c r="P264" s="18"/>
      <c r="Q264" s="61"/>
    </row>
    <row r="265" spans="1:17">
      <c r="A265" s="19">
        <v>20</v>
      </c>
      <c r="B265" s="52" t="s">
        <v>1798</v>
      </c>
      <c r="C265" s="138">
        <v>1</v>
      </c>
      <c r="D265" s="54"/>
      <c r="E265" s="137"/>
      <c r="F265" s="279"/>
      <c r="G265" s="54" t="s">
        <v>1789</v>
      </c>
      <c r="H265" s="54" t="s">
        <v>1881</v>
      </c>
      <c r="I265" s="54">
        <v>8</v>
      </c>
      <c r="J265" s="57"/>
      <c r="K265" s="52"/>
      <c r="L265" s="58"/>
      <c r="M265" s="277"/>
      <c r="N265" s="59"/>
      <c r="O265" s="278"/>
      <c r="P265" s="18"/>
      <c r="Q265" s="61"/>
    </row>
    <row r="266" spans="1:17">
      <c r="A266" s="19">
        <v>21</v>
      </c>
      <c r="B266" s="287" t="s">
        <v>1895</v>
      </c>
      <c r="C266" s="138">
        <v>5</v>
      </c>
      <c r="D266" s="288"/>
      <c r="E266" s="289"/>
      <c r="F266" s="282"/>
      <c r="G266" s="54" t="s">
        <v>1789</v>
      </c>
      <c r="H266" s="54" t="s">
        <v>1881</v>
      </c>
      <c r="I266" s="54">
        <v>8</v>
      </c>
      <c r="J266" s="57"/>
      <c r="K266" s="52"/>
      <c r="L266" s="58"/>
      <c r="M266" s="277"/>
      <c r="N266" s="59"/>
      <c r="O266" s="278"/>
      <c r="P266" s="18"/>
      <c r="Q266" s="61"/>
    </row>
    <row r="267" spans="1:17">
      <c r="A267" s="19">
        <v>22</v>
      </c>
      <c r="B267" s="287" t="s">
        <v>1896</v>
      </c>
      <c r="C267" s="138">
        <v>1</v>
      </c>
      <c r="D267" s="288"/>
      <c r="E267" s="289"/>
      <c r="F267" s="282"/>
      <c r="G267" s="54" t="s">
        <v>1789</v>
      </c>
      <c r="H267" s="54" t="s">
        <v>1881</v>
      </c>
      <c r="I267" s="54">
        <v>8</v>
      </c>
      <c r="J267" s="57"/>
      <c r="K267" s="52"/>
      <c r="L267" s="58"/>
      <c r="M267" s="277"/>
      <c r="N267" s="59"/>
      <c r="O267" s="278"/>
      <c r="P267" s="18"/>
      <c r="Q267" s="61"/>
    </row>
    <row r="268" spans="1:17">
      <c r="A268" s="19">
        <v>23</v>
      </c>
      <c r="B268" s="62" t="s">
        <v>1801</v>
      </c>
      <c r="C268" s="138">
        <v>1</v>
      </c>
      <c r="D268" s="54"/>
      <c r="E268" s="137"/>
      <c r="F268" s="279"/>
      <c r="G268" s="54" t="s">
        <v>1789</v>
      </c>
      <c r="H268" s="54" t="s">
        <v>1881</v>
      </c>
      <c r="I268" s="54">
        <v>8</v>
      </c>
      <c r="J268" s="57"/>
      <c r="K268" s="52"/>
      <c r="L268" s="58"/>
      <c r="M268" s="277"/>
      <c r="N268" s="59"/>
      <c r="O268" s="278"/>
      <c r="P268" s="18"/>
      <c r="Q268" s="61"/>
    </row>
    <row r="269" spans="1:17">
      <c r="A269" s="19">
        <v>24</v>
      </c>
      <c r="B269" s="290" t="s">
        <v>1809</v>
      </c>
      <c r="C269" s="138">
        <v>1</v>
      </c>
      <c r="D269" s="54"/>
      <c r="E269" s="137"/>
      <c r="F269" s="279"/>
      <c r="G269" s="54" t="s">
        <v>1789</v>
      </c>
      <c r="H269" s="54" t="s">
        <v>1881</v>
      </c>
      <c r="I269" s="54">
        <v>8</v>
      </c>
      <c r="J269" s="57"/>
      <c r="K269" s="52"/>
      <c r="L269" s="58"/>
      <c r="M269" s="277"/>
      <c r="N269" s="59"/>
      <c r="O269" s="278"/>
      <c r="P269" s="18"/>
      <c r="Q269" s="61"/>
    </row>
    <row r="270" spans="1:17">
      <c r="A270" s="19">
        <v>25</v>
      </c>
      <c r="B270" s="52" t="s">
        <v>1466</v>
      </c>
      <c r="C270" s="138">
        <v>1</v>
      </c>
      <c r="D270" s="10"/>
      <c r="E270" s="137"/>
      <c r="F270" s="279"/>
      <c r="G270" s="54" t="s">
        <v>1789</v>
      </c>
      <c r="H270" s="54" t="s">
        <v>1881</v>
      </c>
      <c r="I270" s="54">
        <v>8</v>
      </c>
      <c r="J270" s="9"/>
      <c r="K270" s="52"/>
      <c r="L270" s="58"/>
      <c r="M270" s="142"/>
      <c r="N270" s="13"/>
      <c r="O270" s="278"/>
      <c r="P270" s="18"/>
      <c r="Q270" s="28"/>
    </row>
    <row r="271" spans="1:17">
      <c r="A271" s="19">
        <v>26</v>
      </c>
      <c r="B271" s="52" t="s">
        <v>1803</v>
      </c>
      <c r="C271" s="138">
        <v>1</v>
      </c>
      <c r="D271" s="10"/>
      <c r="E271" s="63"/>
      <c r="F271" s="279"/>
      <c r="G271" s="54" t="s">
        <v>1789</v>
      </c>
      <c r="H271" s="54" t="s">
        <v>1881</v>
      </c>
      <c r="I271" s="10">
        <v>8</v>
      </c>
      <c r="J271" s="9"/>
      <c r="K271" s="52"/>
      <c r="L271" s="58"/>
      <c r="M271" s="142"/>
      <c r="N271" s="13"/>
      <c r="O271" s="278"/>
      <c r="P271" s="18"/>
      <c r="Q271" s="28"/>
    </row>
    <row r="272" spans="1:17">
      <c r="A272" s="19">
        <v>27</v>
      </c>
      <c r="B272" s="52" t="s">
        <v>1897</v>
      </c>
      <c r="C272" s="138">
        <v>1</v>
      </c>
      <c r="D272" s="10"/>
      <c r="E272" s="63"/>
      <c r="F272" s="279"/>
      <c r="G272" s="54" t="s">
        <v>1789</v>
      </c>
      <c r="H272" s="54" t="s">
        <v>1881</v>
      </c>
      <c r="I272" s="10">
        <v>8</v>
      </c>
      <c r="J272" s="9"/>
      <c r="K272" s="52"/>
      <c r="L272" s="58"/>
      <c r="M272" s="142"/>
      <c r="N272" s="13"/>
      <c r="O272" s="278"/>
      <c r="P272" s="18"/>
      <c r="Q272" s="28"/>
    </row>
    <row r="273" spans="1:17">
      <c r="A273" s="19">
        <v>28</v>
      </c>
      <c r="B273" s="52" t="s">
        <v>1898</v>
      </c>
      <c r="C273" s="138">
        <v>1</v>
      </c>
      <c r="D273" s="10"/>
      <c r="E273" s="63"/>
      <c r="F273" s="279"/>
      <c r="G273" s="54" t="s">
        <v>1789</v>
      </c>
      <c r="H273" s="54" t="s">
        <v>1881</v>
      </c>
      <c r="I273" s="10">
        <v>8</v>
      </c>
      <c r="J273" s="9"/>
      <c r="K273" s="52"/>
      <c r="L273" s="58"/>
      <c r="M273" s="142"/>
      <c r="N273" s="13"/>
      <c r="O273" s="278"/>
      <c r="P273" s="18"/>
      <c r="Q273" s="28"/>
    </row>
    <row r="274" spans="1:17">
      <c r="A274" s="19">
        <v>29</v>
      </c>
      <c r="B274" s="52" t="s">
        <v>1899</v>
      </c>
      <c r="C274" s="138">
        <v>1</v>
      </c>
      <c r="D274" s="10"/>
      <c r="E274" s="63"/>
      <c r="F274" s="279"/>
      <c r="G274" s="54" t="s">
        <v>1789</v>
      </c>
      <c r="H274" s="54" t="s">
        <v>1881</v>
      </c>
      <c r="I274" s="10">
        <v>8</v>
      </c>
      <c r="J274" s="9"/>
      <c r="K274" s="52"/>
      <c r="L274" s="58"/>
      <c r="M274" s="142"/>
      <c r="N274" s="13"/>
      <c r="O274" s="278"/>
      <c r="P274" s="18"/>
      <c r="Q274" s="28"/>
    </row>
    <row r="275" spans="1:17">
      <c r="A275" s="19">
        <v>30</v>
      </c>
      <c r="B275" s="52" t="s">
        <v>1900</v>
      </c>
      <c r="C275" s="138">
        <v>1</v>
      </c>
      <c r="D275" s="10"/>
      <c r="E275" s="63"/>
      <c r="F275" s="279"/>
      <c r="G275" s="54" t="s">
        <v>1789</v>
      </c>
      <c r="H275" s="54" t="s">
        <v>1881</v>
      </c>
      <c r="I275" s="10">
        <v>8</v>
      </c>
      <c r="J275" s="9"/>
      <c r="K275" s="52"/>
      <c r="L275" s="58"/>
      <c r="M275" s="142"/>
      <c r="N275" s="13"/>
      <c r="O275" s="278"/>
      <c r="P275" s="18"/>
      <c r="Q275" s="28"/>
    </row>
    <row r="276" spans="1:17">
      <c r="A276" s="19">
        <v>31</v>
      </c>
      <c r="B276" s="52" t="s">
        <v>1901</v>
      </c>
      <c r="C276" s="138">
        <v>1</v>
      </c>
      <c r="D276" s="10"/>
      <c r="E276" s="63"/>
      <c r="F276" s="279"/>
      <c r="G276" s="54" t="s">
        <v>1789</v>
      </c>
      <c r="H276" s="54" t="s">
        <v>1881</v>
      </c>
      <c r="I276" s="10">
        <v>8</v>
      </c>
      <c r="J276" s="9"/>
      <c r="K276" s="52"/>
      <c r="L276" s="58"/>
      <c r="M276" s="142"/>
      <c r="N276" s="13"/>
      <c r="O276" s="278"/>
      <c r="P276" s="18"/>
      <c r="Q276" s="28"/>
    </row>
    <row r="277" spans="1:17">
      <c r="A277" s="19">
        <v>32</v>
      </c>
      <c r="B277" s="52" t="s">
        <v>1902</v>
      </c>
      <c r="C277" s="138">
        <v>1</v>
      </c>
      <c r="D277" s="10"/>
      <c r="E277" s="63"/>
      <c r="F277" s="279"/>
      <c r="G277" s="54" t="s">
        <v>1789</v>
      </c>
      <c r="H277" s="54" t="s">
        <v>1881</v>
      </c>
      <c r="I277" s="10">
        <v>8</v>
      </c>
      <c r="J277" s="9"/>
      <c r="K277" s="52"/>
      <c r="L277" s="58"/>
      <c r="M277" s="142"/>
      <c r="N277" s="13"/>
      <c r="O277" s="278"/>
      <c r="P277" s="18"/>
      <c r="Q277" s="28"/>
    </row>
    <row r="278" spans="1:17">
      <c r="A278" s="19">
        <v>33</v>
      </c>
      <c r="B278" s="52" t="s">
        <v>1903</v>
      </c>
      <c r="C278" s="138">
        <v>1</v>
      </c>
      <c r="D278" s="10"/>
      <c r="E278" s="63"/>
      <c r="F278" s="279"/>
      <c r="G278" s="54" t="s">
        <v>1789</v>
      </c>
      <c r="H278" s="54" t="s">
        <v>1881</v>
      </c>
      <c r="I278" s="10">
        <v>8</v>
      </c>
      <c r="J278" s="9"/>
      <c r="K278" s="52"/>
      <c r="L278" s="58"/>
      <c r="M278" s="142"/>
      <c r="N278" s="13"/>
      <c r="O278" s="278"/>
      <c r="P278" s="18"/>
      <c r="Q278" s="28"/>
    </row>
    <row r="279" spans="1:17" ht="25.5">
      <c r="A279" s="19">
        <v>34</v>
      </c>
      <c r="B279" s="62" t="s">
        <v>1904</v>
      </c>
      <c r="C279" s="138">
        <v>1</v>
      </c>
      <c r="D279" s="10"/>
      <c r="E279" s="63"/>
      <c r="F279" s="279"/>
      <c r="G279" s="54" t="s">
        <v>1789</v>
      </c>
      <c r="H279" s="54" t="s">
        <v>1881</v>
      </c>
      <c r="I279" s="10">
        <v>8</v>
      </c>
      <c r="J279" s="9"/>
      <c r="K279" s="52"/>
      <c r="L279" s="58"/>
      <c r="M279" s="142"/>
      <c r="N279" s="13"/>
      <c r="O279" s="278"/>
      <c r="P279" s="18"/>
      <c r="Q279" s="28"/>
    </row>
    <row r="280" spans="1:17">
      <c r="A280" s="19">
        <v>1</v>
      </c>
      <c r="B280" s="52" t="s">
        <v>1810</v>
      </c>
      <c r="C280" s="138">
        <v>1</v>
      </c>
      <c r="D280" s="54"/>
      <c r="E280" s="275"/>
      <c r="F280" s="276"/>
      <c r="G280" s="54" t="s">
        <v>1789</v>
      </c>
      <c r="H280" s="54" t="s">
        <v>1881</v>
      </c>
      <c r="I280" s="54">
        <v>9</v>
      </c>
      <c r="J280" s="57"/>
      <c r="K280" s="52"/>
      <c r="L280" s="58"/>
      <c r="M280" s="277"/>
      <c r="N280" s="59"/>
      <c r="O280" s="278"/>
      <c r="P280" s="18"/>
      <c r="Q280" s="61"/>
    </row>
    <row r="281" spans="1:17">
      <c r="A281" s="19">
        <v>2</v>
      </c>
      <c r="B281" s="52" t="s">
        <v>1805</v>
      </c>
      <c r="C281" s="138">
        <v>1</v>
      </c>
      <c r="D281" s="54"/>
      <c r="E281" s="275"/>
      <c r="F281" s="276"/>
      <c r="G281" s="54" t="s">
        <v>1789</v>
      </c>
      <c r="H281" s="54" t="s">
        <v>1881</v>
      </c>
      <c r="I281" s="54">
        <v>9</v>
      </c>
      <c r="J281" s="57"/>
      <c r="K281" s="52"/>
      <c r="L281" s="58"/>
      <c r="M281" s="277"/>
      <c r="N281" s="59"/>
      <c r="O281" s="278"/>
      <c r="P281" s="18"/>
      <c r="Q281" s="61"/>
    </row>
    <row r="282" spans="1:17">
      <c r="A282" s="19">
        <v>3</v>
      </c>
      <c r="B282" s="62" t="s">
        <v>1852</v>
      </c>
      <c r="C282" s="138">
        <v>1</v>
      </c>
      <c r="D282" s="54"/>
      <c r="E282" s="137"/>
      <c r="F282" s="276"/>
      <c r="G282" s="54" t="s">
        <v>1789</v>
      </c>
      <c r="H282" s="54" t="s">
        <v>1881</v>
      </c>
      <c r="I282" s="54">
        <v>9</v>
      </c>
      <c r="J282" s="57"/>
      <c r="K282" s="52"/>
      <c r="L282" s="58"/>
      <c r="M282" s="277"/>
      <c r="N282" s="59"/>
      <c r="O282" s="278"/>
      <c r="P282" s="18"/>
      <c r="Q282" s="61"/>
    </row>
    <row r="283" spans="1:17">
      <c r="A283" s="19">
        <v>4</v>
      </c>
      <c r="B283" s="52" t="s">
        <v>1830</v>
      </c>
      <c r="C283" s="138">
        <v>1</v>
      </c>
      <c r="D283" s="54"/>
      <c r="E283" s="137"/>
      <c r="F283" s="279"/>
      <c r="G283" s="54" t="s">
        <v>1789</v>
      </c>
      <c r="H283" s="54" t="s">
        <v>1881</v>
      </c>
      <c r="I283" s="54">
        <v>9</v>
      </c>
      <c r="J283" s="57"/>
      <c r="K283" s="52"/>
      <c r="L283" s="58"/>
      <c r="M283" s="277"/>
      <c r="N283" s="59"/>
      <c r="O283" s="278"/>
      <c r="P283" s="18"/>
      <c r="Q283" s="61"/>
    </row>
    <row r="284" spans="1:17">
      <c r="A284" s="19">
        <v>5</v>
      </c>
      <c r="B284" s="52" t="s">
        <v>1794</v>
      </c>
      <c r="C284" s="138">
        <v>1</v>
      </c>
      <c r="D284" s="54"/>
      <c r="E284" s="137"/>
      <c r="F284" s="281"/>
      <c r="G284" s="54" t="s">
        <v>1789</v>
      </c>
      <c r="H284" s="54" t="s">
        <v>1881</v>
      </c>
      <c r="I284" s="54">
        <v>9</v>
      </c>
      <c r="J284" s="57"/>
      <c r="K284" s="52"/>
      <c r="L284" s="58"/>
      <c r="M284" s="277"/>
      <c r="N284" s="59"/>
      <c r="O284" s="278"/>
      <c r="P284" s="18"/>
      <c r="Q284" s="61"/>
    </row>
    <row r="285" spans="1:17">
      <c r="A285" s="19">
        <v>6</v>
      </c>
      <c r="B285" s="52" t="s">
        <v>1807</v>
      </c>
      <c r="C285" s="138">
        <v>1</v>
      </c>
      <c r="D285" s="54"/>
      <c r="E285" s="137"/>
      <c r="F285" s="282"/>
      <c r="G285" s="54" t="s">
        <v>1789</v>
      </c>
      <c r="H285" s="54" t="s">
        <v>1881</v>
      </c>
      <c r="I285" s="54">
        <v>9</v>
      </c>
      <c r="J285" s="57"/>
      <c r="K285" s="52"/>
      <c r="L285" s="58"/>
      <c r="M285" s="277"/>
      <c r="N285" s="59"/>
      <c r="O285" s="278"/>
      <c r="P285" s="18"/>
      <c r="Q285" s="61"/>
    </row>
    <row r="286" spans="1:17">
      <c r="A286" s="19">
        <v>7</v>
      </c>
      <c r="B286" s="62" t="s">
        <v>1905</v>
      </c>
      <c r="C286" s="138">
        <v>1</v>
      </c>
      <c r="D286" s="54"/>
      <c r="E286" s="137"/>
      <c r="F286" s="279"/>
      <c r="G286" s="54" t="s">
        <v>1789</v>
      </c>
      <c r="H286" s="54" t="s">
        <v>1881</v>
      </c>
      <c r="I286" s="54">
        <v>9</v>
      </c>
      <c r="J286" s="57"/>
      <c r="K286" s="52"/>
      <c r="L286" s="58"/>
      <c r="M286" s="277"/>
      <c r="N286" s="59"/>
      <c r="O286" s="278"/>
      <c r="P286" s="18"/>
      <c r="Q286" s="61"/>
    </row>
    <row r="287" spans="1:17">
      <c r="A287" s="19">
        <v>8</v>
      </c>
      <c r="B287" s="52" t="s">
        <v>1906</v>
      </c>
      <c r="C287" s="138">
        <v>1</v>
      </c>
      <c r="D287" s="54"/>
      <c r="E287" s="137"/>
      <c r="F287" s="282"/>
      <c r="G287" s="54" t="s">
        <v>1789</v>
      </c>
      <c r="H287" s="54" t="s">
        <v>1881</v>
      </c>
      <c r="I287" s="54">
        <v>9</v>
      </c>
      <c r="J287" s="57"/>
      <c r="K287" s="52"/>
      <c r="L287" s="58"/>
      <c r="M287" s="277"/>
      <c r="N287" s="59"/>
      <c r="O287" s="278"/>
      <c r="P287" s="18"/>
      <c r="Q287" s="61"/>
    </row>
    <row r="288" spans="1:17">
      <c r="A288" s="19">
        <v>9</v>
      </c>
      <c r="B288" s="52" t="s">
        <v>1889</v>
      </c>
      <c r="C288" s="138">
        <v>1</v>
      </c>
      <c r="D288" s="54"/>
      <c r="E288" s="137"/>
      <c r="F288" s="279"/>
      <c r="G288" s="54" t="s">
        <v>1789</v>
      </c>
      <c r="H288" s="54" t="s">
        <v>1881</v>
      </c>
      <c r="I288" s="54">
        <v>9</v>
      </c>
      <c r="J288" s="57"/>
      <c r="K288" s="52"/>
      <c r="L288" s="58"/>
      <c r="M288" s="277"/>
      <c r="N288" s="59"/>
      <c r="O288" s="278"/>
      <c r="P288" s="18"/>
      <c r="Q288" s="61"/>
    </row>
    <row r="289" spans="1:17">
      <c r="A289" s="19">
        <v>10</v>
      </c>
      <c r="B289" s="62" t="s">
        <v>1907</v>
      </c>
      <c r="C289" s="138">
        <v>1</v>
      </c>
      <c r="D289" s="54"/>
      <c r="E289" s="137"/>
      <c r="F289" s="279"/>
      <c r="G289" s="54" t="s">
        <v>1789</v>
      </c>
      <c r="H289" s="54" t="s">
        <v>1881</v>
      </c>
      <c r="I289" s="54">
        <v>9</v>
      </c>
      <c r="J289" s="57"/>
      <c r="K289" s="52"/>
      <c r="L289" s="58"/>
      <c r="M289" s="277"/>
      <c r="N289" s="59"/>
      <c r="O289" s="278"/>
      <c r="P289" s="18"/>
      <c r="Q289" s="61"/>
    </row>
    <row r="290" spans="1:17">
      <c r="A290" s="19">
        <v>11</v>
      </c>
      <c r="B290" s="52" t="s">
        <v>1882</v>
      </c>
      <c r="C290" s="138">
        <v>1</v>
      </c>
      <c r="D290" s="54"/>
      <c r="E290" s="137"/>
      <c r="F290" s="279"/>
      <c r="G290" s="54" t="s">
        <v>1789</v>
      </c>
      <c r="H290" s="54" t="s">
        <v>1881</v>
      </c>
      <c r="I290" s="54">
        <v>9</v>
      </c>
      <c r="J290" s="57"/>
      <c r="K290" s="52"/>
      <c r="L290" s="58"/>
      <c r="M290" s="277"/>
      <c r="N290" s="59"/>
      <c r="O290" s="278"/>
      <c r="P290" s="18"/>
      <c r="Q290" s="61"/>
    </row>
    <row r="291" spans="1:17">
      <c r="A291" s="19">
        <v>12</v>
      </c>
      <c r="B291" s="52" t="s">
        <v>1147</v>
      </c>
      <c r="C291" s="138">
        <v>2</v>
      </c>
      <c r="D291" s="54"/>
      <c r="E291" s="137"/>
      <c r="F291" s="279"/>
      <c r="G291" s="54" t="s">
        <v>1789</v>
      </c>
      <c r="H291" s="54" t="s">
        <v>1881</v>
      </c>
      <c r="I291" s="54">
        <v>9</v>
      </c>
      <c r="J291" s="57"/>
      <c r="K291" s="52"/>
      <c r="L291" s="58"/>
      <c r="M291" s="277"/>
      <c r="N291" s="59"/>
      <c r="O291" s="278"/>
      <c r="P291" s="18"/>
      <c r="Q291" s="61"/>
    </row>
    <row r="292" spans="1:17">
      <c r="A292" s="19">
        <v>13</v>
      </c>
      <c r="B292" s="52" t="s">
        <v>1860</v>
      </c>
      <c r="C292" s="138">
        <v>1</v>
      </c>
      <c r="D292" s="54"/>
      <c r="E292" s="137"/>
      <c r="F292" s="279"/>
      <c r="G292" s="54" t="s">
        <v>1789</v>
      </c>
      <c r="H292" s="54" t="s">
        <v>1881</v>
      </c>
      <c r="I292" s="54">
        <v>9</v>
      </c>
      <c r="J292" s="57"/>
      <c r="K292" s="52"/>
      <c r="L292" s="58"/>
      <c r="M292" s="277"/>
      <c r="N292" s="59"/>
      <c r="O292" s="278"/>
      <c r="P292" s="18"/>
      <c r="Q292" s="61"/>
    </row>
    <row r="293" spans="1:17">
      <c r="A293" s="19">
        <v>14</v>
      </c>
      <c r="B293" s="52" t="s">
        <v>1908</v>
      </c>
      <c r="C293" s="138">
        <v>1</v>
      </c>
      <c r="D293" s="54"/>
      <c r="E293" s="137"/>
      <c r="F293" s="279"/>
      <c r="G293" s="54" t="s">
        <v>1789</v>
      </c>
      <c r="H293" s="54" t="s">
        <v>1881</v>
      </c>
      <c r="I293" s="54">
        <v>9</v>
      </c>
      <c r="J293" s="57"/>
      <c r="K293" s="52"/>
      <c r="L293" s="58"/>
      <c r="M293" s="277"/>
      <c r="N293" s="59"/>
      <c r="O293" s="278"/>
      <c r="P293" s="18"/>
      <c r="Q293" s="61"/>
    </row>
    <row r="294" spans="1:17">
      <c r="A294" s="19">
        <v>15</v>
      </c>
      <c r="B294" s="291" t="s">
        <v>1818</v>
      </c>
      <c r="C294" s="138">
        <v>1</v>
      </c>
      <c r="D294" s="54"/>
      <c r="E294" s="137"/>
      <c r="F294" s="279"/>
      <c r="G294" s="54" t="s">
        <v>1789</v>
      </c>
      <c r="H294" s="54" t="s">
        <v>1881</v>
      </c>
      <c r="I294" s="54">
        <v>9</v>
      </c>
      <c r="J294" s="57"/>
      <c r="K294" s="52"/>
      <c r="L294" s="58"/>
      <c r="M294" s="277"/>
      <c r="N294" s="59"/>
      <c r="O294" s="278"/>
      <c r="P294" s="18"/>
      <c r="Q294" s="61"/>
    </row>
    <row r="295" spans="1:17">
      <c r="A295" s="19">
        <v>16</v>
      </c>
      <c r="B295" s="52" t="s">
        <v>1817</v>
      </c>
      <c r="C295" s="138">
        <v>1</v>
      </c>
      <c r="D295" s="54"/>
      <c r="E295" s="137"/>
      <c r="F295" s="279"/>
      <c r="G295" s="54" t="s">
        <v>1789</v>
      </c>
      <c r="H295" s="54" t="s">
        <v>1881</v>
      </c>
      <c r="I295" s="54">
        <v>9</v>
      </c>
      <c r="J295" s="57"/>
      <c r="K295" s="52"/>
      <c r="L295" s="58"/>
      <c r="M295" s="277"/>
      <c r="N295" s="59"/>
      <c r="O295" s="278"/>
      <c r="P295" s="18"/>
      <c r="Q295" s="61"/>
    </row>
    <row r="296" spans="1:17">
      <c r="A296" s="19">
        <v>17</v>
      </c>
      <c r="B296" s="52" t="s">
        <v>1796</v>
      </c>
      <c r="C296" s="138">
        <v>1</v>
      </c>
      <c r="D296" s="54"/>
      <c r="E296" s="137"/>
      <c r="F296" s="279"/>
      <c r="G296" s="54" t="s">
        <v>1789</v>
      </c>
      <c r="H296" s="54" t="s">
        <v>1881</v>
      </c>
      <c r="I296" s="54">
        <v>9</v>
      </c>
      <c r="J296" s="57"/>
      <c r="K296" s="52"/>
      <c r="L296" s="58"/>
      <c r="M296" s="277"/>
      <c r="N296" s="59"/>
      <c r="O296" s="278"/>
      <c r="P296" s="18"/>
      <c r="Q296" s="61"/>
    </row>
    <row r="297" spans="1:17">
      <c r="A297" s="19">
        <v>18</v>
      </c>
      <c r="B297" s="52" t="s">
        <v>1798</v>
      </c>
      <c r="C297" s="138">
        <v>1</v>
      </c>
      <c r="D297" s="54"/>
      <c r="E297" s="137"/>
      <c r="F297" s="279"/>
      <c r="G297" s="54" t="s">
        <v>1789</v>
      </c>
      <c r="H297" s="54" t="s">
        <v>1881</v>
      </c>
      <c r="I297" s="54">
        <v>9</v>
      </c>
      <c r="J297" s="57"/>
      <c r="K297" s="52"/>
      <c r="L297" s="58"/>
      <c r="M297" s="277"/>
      <c r="N297" s="59"/>
      <c r="O297" s="278"/>
      <c r="P297" s="18"/>
      <c r="Q297" s="61"/>
    </row>
    <row r="298" spans="1:17">
      <c r="A298" s="19">
        <v>19</v>
      </c>
      <c r="B298" s="287" t="s">
        <v>1909</v>
      </c>
      <c r="C298" s="138">
        <v>1</v>
      </c>
      <c r="D298" s="288"/>
      <c r="E298" s="289"/>
      <c r="F298" s="282"/>
      <c r="G298" s="54" t="s">
        <v>1789</v>
      </c>
      <c r="H298" s="54" t="s">
        <v>1881</v>
      </c>
      <c r="I298" s="54">
        <v>9</v>
      </c>
      <c r="J298" s="57"/>
      <c r="K298" s="52"/>
      <c r="L298" s="58"/>
      <c r="M298" s="277"/>
      <c r="N298" s="59"/>
      <c r="O298" s="278"/>
      <c r="P298" s="18"/>
      <c r="Q298" s="61"/>
    </row>
    <row r="299" spans="1:17">
      <c r="A299" s="19">
        <v>20</v>
      </c>
      <c r="B299" s="62" t="s">
        <v>1801</v>
      </c>
      <c r="C299" s="138">
        <v>1</v>
      </c>
      <c r="D299" s="54"/>
      <c r="E299" s="137"/>
      <c r="F299" s="279"/>
      <c r="G299" s="54" t="s">
        <v>1789</v>
      </c>
      <c r="H299" s="54" t="s">
        <v>1881</v>
      </c>
      <c r="I299" s="54">
        <v>9</v>
      </c>
      <c r="J299" s="57"/>
      <c r="K299" s="52"/>
      <c r="L299" s="58"/>
      <c r="M299" s="277"/>
      <c r="N299" s="59"/>
      <c r="O299" s="278"/>
      <c r="P299" s="18"/>
      <c r="Q299" s="61"/>
    </row>
    <row r="300" spans="1:17">
      <c r="A300" s="19">
        <v>21</v>
      </c>
      <c r="B300" s="290" t="s">
        <v>1809</v>
      </c>
      <c r="C300" s="138">
        <v>1</v>
      </c>
      <c r="D300" s="54"/>
      <c r="E300" s="137"/>
      <c r="F300" s="279"/>
      <c r="G300" s="54" t="s">
        <v>1789</v>
      </c>
      <c r="H300" s="54" t="s">
        <v>1881</v>
      </c>
      <c r="I300" s="54">
        <v>9</v>
      </c>
      <c r="J300" s="57"/>
      <c r="K300" s="52"/>
      <c r="L300" s="58"/>
      <c r="M300" s="277"/>
      <c r="N300" s="59"/>
      <c r="O300" s="278"/>
      <c r="P300" s="18"/>
      <c r="Q300" s="61"/>
    </row>
    <row r="301" spans="1:17">
      <c r="A301" s="19">
        <v>22</v>
      </c>
      <c r="B301" s="52" t="s">
        <v>1466</v>
      </c>
      <c r="C301" s="138">
        <v>1</v>
      </c>
      <c r="D301" s="10"/>
      <c r="E301" s="137"/>
      <c r="F301" s="279"/>
      <c r="G301" s="54" t="s">
        <v>1789</v>
      </c>
      <c r="H301" s="54" t="s">
        <v>1881</v>
      </c>
      <c r="I301" s="54">
        <v>9</v>
      </c>
      <c r="J301" s="9"/>
      <c r="K301" s="52"/>
      <c r="L301" s="58"/>
      <c r="M301" s="142"/>
      <c r="N301" s="13"/>
      <c r="O301" s="278"/>
      <c r="P301" s="18"/>
      <c r="Q301" s="28"/>
    </row>
    <row r="302" spans="1:17">
      <c r="A302" s="19">
        <v>23</v>
      </c>
      <c r="B302" s="52" t="s">
        <v>1803</v>
      </c>
      <c r="C302" s="138">
        <v>1</v>
      </c>
      <c r="D302" s="10"/>
      <c r="E302" s="63"/>
      <c r="F302" s="279"/>
      <c r="G302" s="54" t="s">
        <v>1789</v>
      </c>
      <c r="H302" s="54" t="s">
        <v>1881</v>
      </c>
      <c r="I302" s="10">
        <v>9</v>
      </c>
      <c r="J302" s="9"/>
      <c r="K302" s="52"/>
      <c r="L302" s="58"/>
      <c r="M302" s="142"/>
      <c r="N302" s="13"/>
      <c r="O302" s="278"/>
      <c r="P302" s="18"/>
      <c r="Q302" s="28"/>
    </row>
    <row r="303" spans="1:17">
      <c r="A303" s="292">
        <v>1</v>
      </c>
      <c r="B303" s="293" t="s">
        <v>1826</v>
      </c>
      <c r="C303" s="294">
        <v>2</v>
      </c>
      <c r="D303" s="295"/>
      <c r="E303" s="296"/>
      <c r="F303" s="297"/>
      <c r="G303" s="295" t="s">
        <v>1789</v>
      </c>
      <c r="H303" s="295" t="s">
        <v>1881</v>
      </c>
      <c r="I303" s="295">
        <v>10</v>
      </c>
      <c r="J303" s="298"/>
      <c r="K303" s="299"/>
      <c r="L303" s="300"/>
      <c r="M303" s="301"/>
      <c r="N303" s="302"/>
      <c r="O303" s="303"/>
      <c r="P303" s="304"/>
      <c r="Q303" s="305"/>
    </row>
    <row r="304" spans="1:17">
      <c r="A304" s="292">
        <v>2</v>
      </c>
      <c r="B304" s="293" t="s">
        <v>1882</v>
      </c>
      <c r="C304" s="294">
        <v>1</v>
      </c>
      <c r="D304" s="295"/>
      <c r="E304" s="306"/>
      <c r="F304" s="297"/>
      <c r="G304" s="295" t="s">
        <v>1789</v>
      </c>
      <c r="H304" s="295" t="s">
        <v>1881</v>
      </c>
      <c r="I304" s="295">
        <v>10</v>
      </c>
      <c r="J304" s="298"/>
      <c r="K304" s="299"/>
      <c r="L304" s="300"/>
      <c r="M304" s="301"/>
      <c r="N304" s="302"/>
      <c r="O304" s="303"/>
      <c r="P304" s="304"/>
      <c r="Q304" s="305"/>
    </row>
    <row r="305" spans="1:17">
      <c r="A305" s="292">
        <v>3</v>
      </c>
      <c r="B305" s="299" t="s">
        <v>1830</v>
      </c>
      <c r="C305" s="294">
        <v>1</v>
      </c>
      <c r="D305" s="295"/>
      <c r="E305" s="306"/>
      <c r="F305" s="307"/>
      <c r="G305" s="295" t="s">
        <v>1789</v>
      </c>
      <c r="H305" s="295" t="s">
        <v>1881</v>
      </c>
      <c r="I305" s="295">
        <v>10</v>
      </c>
      <c r="J305" s="298"/>
      <c r="K305" s="299"/>
      <c r="L305" s="300"/>
      <c r="M305" s="301"/>
      <c r="N305" s="302"/>
      <c r="O305" s="303"/>
      <c r="P305" s="304"/>
      <c r="Q305" s="305"/>
    </row>
    <row r="306" spans="1:17">
      <c r="A306" s="292">
        <v>4</v>
      </c>
      <c r="B306" s="299" t="s">
        <v>1147</v>
      </c>
      <c r="C306" s="294">
        <v>2</v>
      </c>
      <c r="D306" s="295"/>
      <c r="E306" s="306"/>
      <c r="F306" s="308"/>
      <c r="G306" s="295" t="s">
        <v>1789</v>
      </c>
      <c r="H306" s="295" t="s">
        <v>1881</v>
      </c>
      <c r="I306" s="295">
        <v>10</v>
      </c>
      <c r="J306" s="298"/>
      <c r="K306" s="299"/>
      <c r="L306" s="300"/>
      <c r="M306" s="301"/>
      <c r="N306" s="302"/>
      <c r="O306" s="303"/>
      <c r="P306" s="304"/>
      <c r="Q306" s="305"/>
    </row>
    <row r="307" spans="1:17">
      <c r="A307" s="292">
        <v>5</v>
      </c>
      <c r="B307" s="299" t="s">
        <v>1805</v>
      </c>
      <c r="C307" s="294">
        <v>1</v>
      </c>
      <c r="D307" s="295"/>
      <c r="E307" s="306"/>
      <c r="F307" s="309"/>
      <c r="G307" s="295" t="s">
        <v>1789</v>
      </c>
      <c r="H307" s="295" t="s">
        <v>1881</v>
      </c>
      <c r="I307" s="295">
        <v>10</v>
      </c>
      <c r="J307" s="298"/>
      <c r="K307" s="299"/>
      <c r="L307" s="300"/>
      <c r="M307" s="301"/>
      <c r="N307" s="302"/>
      <c r="O307" s="303"/>
      <c r="P307" s="304"/>
      <c r="Q307" s="305"/>
    </row>
    <row r="308" spans="1:17">
      <c r="A308" s="292">
        <v>6</v>
      </c>
      <c r="B308" s="299" t="s">
        <v>1825</v>
      </c>
      <c r="C308" s="294">
        <v>2</v>
      </c>
      <c r="D308" s="295"/>
      <c r="E308" s="306"/>
      <c r="F308" s="309"/>
      <c r="G308" s="295" t="s">
        <v>1789</v>
      </c>
      <c r="H308" s="295" t="s">
        <v>1881</v>
      </c>
      <c r="I308" s="295">
        <v>10</v>
      </c>
      <c r="J308" s="298"/>
      <c r="K308" s="299"/>
      <c r="L308" s="300"/>
      <c r="M308" s="301"/>
      <c r="N308" s="302"/>
      <c r="O308" s="303"/>
      <c r="P308" s="304"/>
      <c r="Q308" s="305"/>
    </row>
    <row r="309" spans="1:17">
      <c r="A309" s="292">
        <v>7</v>
      </c>
      <c r="B309" s="299" t="s">
        <v>1905</v>
      </c>
      <c r="C309" s="294">
        <v>1</v>
      </c>
      <c r="D309" s="295"/>
      <c r="E309" s="306"/>
      <c r="F309" s="308"/>
      <c r="G309" s="295" t="s">
        <v>1789</v>
      </c>
      <c r="H309" s="295" t="s">
        <v>1881</v>
      </c>
      <c r="I309" s="295">
        <v>10</v>
      </c>
      <c r="J309" s="298"/>
      <c r="K309" s="299"/>
      <c r="L309" s="300"/>
      <c r="M309" s="301"/>
      <c r="N309" s="302"/>
      <c r="O309" s="303"/>
      <c r="P309" s="304"/>
      <c r="Q309" s="305"/>
    </row>
    <row r="310" spans="1:17">
      <c r="A310" s="292">
        <v>8</v>
      </c>
      <c r="B310" s="293" t="s">
        <v>1803</v>
      </c>
      <c r="C310" s="294">
        <v>1</v>
      </c>
      <c r="D310" s="295"/>
      <c r="E310" s="306"/>
      <c r="F310" s="309"/>
      <c r="G310" s="295" t="s">
        <v>1789</v>
      </c>
      <c r="H310" s="295" t="s">
        <v>1881</v>
      </c>
      <c r="I310" s="295">
        <v>10</v>
      </c>
      <c r="J310" s="298"/>
      <c r="K310" s="299"/>
      <c r="L310" s="300"/>
      <c r="M310" s="301"/>
      <c r="N310" s="302"/>
      <c r="O310" s="303"/>
      <c r="P310" s="304"/>
      <c r="Q310" s="305"/>
    </row>
    <row r="311" spans="1:17">
      <c r="A311" s="292">
        <v>9</v>
      </c>
      <c r="B311" s="299" t="s">
        <v>1889</v>
      </c>
      <c r="C311" s="294">
        <v>1</v>
      </c>
      <c r="D311" s="295"/>
      <c r="E311" s="306"/>
      <c r="F311" s="309"/>
      <c r="G311" s="295" t="s">
        <v>1789</v>
      </c>
      <c r="H311" s="295" t="s">
        <v>1881</v>
      </c>
      <c r="I311" s="295">
        <v>10</v>
      </c>
      <c r="J311" s="298"/>
      <c r="K311" s="299"/>
      <c r="L311" s="300"/>
      <c r="M311" s="301"/>
      <c r="N311" s="302"/>
      <c r="O311" s="303"/>
      <c r="P311" s="304"/>
      <c r="Q311" s="305"/>
    </row>
    <row r="312" spans="1:17">
      <c r="A312" s="292">
        <v>10</v>
      </c>
      <c r="B312" s="299" t="s">
        <v>1908</v>
      </c>
      <c r="C312" s="294">
        <v>1</v>
      </c>
      <c r="D312" s="295"/>
      <c r="E312" s="306"/>
      <c r="F312" s="309"/>
      <c r="G312" s="295" t="s">
        <v>1789</v>
      </c>
      <c r="H312" s="295" t="s">
        <v>1881</v>
      </c>
      <c r="I312" s="295">
        <v>10</v>
      </c>
      <c r="J312" s="298"/>
      <c r="K312" s="299"/>
      <c r="L312" s="300"/>
      <c r="M312" s="301"/>
      <c r="N312" s="302"/>
      <c r="O312" s="303"/>
      <c r="P312" s="304"/>
      <c r="Q312" s="305"/>
    </row>
    <row r="313" spans="1:17">
      <c r="A313" s="292">
        <v>11</v>
      </c>
      <c r="B313" s="299" t="s">
        <v>1818</v>
      </c>
      <c r="C313" s="294">
        <v>1</v>
      </c>
      <c r="D313" s="295"/>
      <c r="E313" s="306"/>
      <c r="F313" s="309"/>
      <c r="G313" s="295" t="s">
        <v>1789</v>
      </c>
      <c r="H313" s="295" t="s">
        <v>1881</v>
      </c>
      <c r="I313" s="295">
        <v>10</v>
      </c>
      <c r="J313" s="298"/>
      <c r="K313" s="299"/>
      <c r="L313" s="300"/>
      <c r="M313" s="301"/>
      <c r="N313" s="302"/>
      <c r="O313" s="303"/>
      <c r="P313" s="304"/>
      <c r="Q313" s="305"/>
    </row>
    <row r="314" spans="1:17">
      <c r="A314" s="292">
        <v>12</v>
      </c>
      <c r="B314" s="299" t="s">
        <v>1817</v>
      </c>
      <c r="C314" s="294">
        <v>1</v>
      </c>
      <c r="D314" s="295"/>
      <c r="E314" s="306"/>
      <c r="F314" s="309"/>
      <c r="G314" s="295" t="s">
        <v>1789</v>
      </c>
      <c r="H314" s="295" t="s">
        <v>1881</v>
      </c>
      <c r="I314" s="295">
        <v>10</v>
      </c>
      <c r="J314" s="298"/>
      <c r="K314" s="299"/>
      <c r="L314" s="300"/>
      <c r="M314" s="301"/>
      <c r="N314" s="302"/>
      <c r="O314" s="303"/>
      <c r="P314" s="304"/>
      <c r="Q314" s="305"/>
    </row>
    <row r="315" spans="1:17">
      <c r="A315" s="292">
        <v>13</v>
      </c>
      <c r="B315" s="299" t="s">
        <v>1796</v>
      </c>
      <c r="C315" s="294">
        <v>1</v>
      </c>
      <c r="D315" s="295"/>
      <c r="E315" s="306"/>
      <c r="F315" s="309"/>
      <c r="G315" s="295" t="s">
        <v>1789</v>
      </c>
      <c r="H315" s="295" t="s">
        <v>1881</v>
      </c>
      <c r="I315" s="295">
        <v>10</v>
      </c>
      <c r="J315" s="298"/>
      <c r="K315" s="299"/>
      <c r="L315" s="300"/>
      <c r="M315" s="301"/>
      <c r="N315" s="302"/>
      <c r="O315" s="303"/>
      <c r="P315" s="304"/>
      <c r="Q315" s="305"/>
    </row>
    <row r="316" spans="1:17">
      <c r="A316" s="292">
        <v>14</v>
      </c>
      <c r="B316" s="299" t="s">
        <v>1809</v>
      </c>
      <c r="C316" s="294">
        <v>1</v>
      </c>
      <c r="D316" s="295"/>
      <c r="E316" s="306"/>
      <c r="F316" s="309"/>
      <c r="G316" s="295" t="s">
        <v>1789</v>
      </c>
      <c r="H316" s="295" t="s">
        <v>1881</v>
      </c>
      <c r="I316" s="295">
        <v>10</v>
      </c>
      <c r="J316" s="298"/>
      <c r="K316" s="299"/>
      <c r="L316" s="300"/>
      <c r="M316" s="301"/>
      <c r="N316" s="302"/>
      <c r="O316" s="303"/>
      <c r="P316" s="304"/>
      <c r="Q316" s="305"/>
    </row>
    <row r="317" spans="1:17">
      <c r="A317" s="292">
        <v>15</v>
      </c>
      <c r="B317" s="299" t="s">
        <v>1910</v>
      </c>
      <c r="C317" s="294">
        <v>1</v>
      </c>
      <c r="D317" s="295"/>
      <c r="E317" s="306"/>
      <c r="F317" s="309"/>
      <c r="G317" s="295" t="s">
        <v>1789</v>
      </c>
      <c r="H317" s="295" t="s">
        <v>1881</v>
      </c>
      <c r="I317" s="295">
        <v>10</v>
      </c>
      <c r="J317" s="298"/>
      <c r="K317" s="299"/>
      <c r="L317" s="300"/>
      <c r="M317" s="301"/>
      <c r="N317" s="302"/>
      <c r="O317" s="303"/>
      <c r="P317" s="304"/>
      <c r="Q317" s="305"/>
    </row>
    <row r="318" spans="1:17">
      <c r="A318" s="292">
        <v>16</v>
      </c>
      <c r="B318" s="299" t="s">
        <v>1911</v>
      </c>
      <c r="C318" s="294">
        <v>1</v>
      </c>
      <c r="D318" s="295"/>
      <c r="E318" s="306"/>
      <c r="F318" s="309"/>
      <c r="G318" s="295" t="s">
        <v>1789</v>
      </c>
      <c r="H318" s="295" t="s">
        <v>1881</v>
      </c>
      <c r="I318" s="295">
        <v>10</v>
      </c>
      <c r="J318" s="298"/>
      <c r="K318" s="299"/>
      <c r="L318" s="300"/>
      <c r="M318" s="301"/>
      <c r="N318" s="302"/>
      <c r="O318" s="303"/>
      <c r="P318" s="304"/>
      <c r="Q318" s="305"/>
    </row>
    <row r="319" spans="1:17">
      <c r="A319" s="292">
        <v>17</v>
      </c>
      <c r="B319" s="299" t="s">
        <v>1912</v>
      </c>
      <c r="C319" s="294">
        <v>1</v>
      </c>
      <c r="D319" s="295"/>
      <c r="E319" s="306"/>
      <c r="F319" s="309"/>
      <c r="G319" s="295" t="s">
        <v>1789</v>
      </c>
      <c r="H319" s="295" t="s">
        <v>1881</v>
      </c>
      <c r="I319" s="295">
        <v>10</v>
      </c>
      <c r="J319" s="298"/>
      <c r="K319" s="299"/>
      <c r="L319" s="300"/>
      <c r="M319" s="301"/>
      <c r="N319" s="302"/>
      <c r="O319" s="303"/>
      <c r="P319" s="304"/>
      <c r="Q319" s="305"/>
    </row>
    <row r="320" spans="1:17">
      <c r="A320" s="292">
        <v>18</v>
      </c>
      <c r="B320" s="299" t="s">
        <v>1833</v>
      </c>
      <c r="C320" s="294">
        <v>1</v>
      </c>
      <c r="D320" s="295"/>
      <c r="E320" s="306"/>
      <c r="F320" s="309"/>
      <c r="G320" s="295" t="s">
        <v>1789</v>
      </c>
      <c r="H320" s="295" t="s">
        <v>1881</v>
      </c>
      <c r="I320" s="295">
        <v>10</v>
      </c>
      <c r="J320" s="298"/>
      <c r="K320" s="299"/>
      <c r="L320" s="300"/>
      <c r="M320" s="301"/>
      <c r="N320" s="302"/>
      <c r="O320" s="303"/>
      <c r="P320" s="304"/>
      <c r="Q320" s="305"/>
    </row>
  </sheetData>
  <mergeCells count="2">
    <mergeCell ref="C214:Q214"/>
    <mergeCell ref="C244:Q244"/>
  </mergeCells>
  <phoneticPr fontId="9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7"/>
  <sheetViews>
    <sheetView zoomScale="80" workbookViewId="0">
      <pane ySplit="1" topLeftCell="A2" activePane="bottomLeft" state="frozen"/>
      <selection pane="bottomLeft" activeCell="M53" sqref="M53"/>
    </sheetView>
  </sheetViews>
  <sheetFormatPr defaultRowHeight="12.75"/>
  <cols>
    <col min="1" max="1" width="5.5703125" customWidth="1"/>
    <col min="2" max="2" width="50.7109375" customWidth="1"/>
    <col min="3" max="3" width="5.7109375" customWidth="1"/>
    <col min="4" max="4" width="3.28515625" bestFit="1" customWidth="1"/>
    <col min="5" max="5" width="10" style="47" customWidth="1"/>
    <col min="6" max="6" width="15.7109375" style="29" customWidth="1"/>
    <col min="7" max="7" width="15.7109375" customWidth="1"/>
    <col min="8" max="8" width="29.7109375" bestFit="1" customWidth="1"/>
    <col min="9" max="9" width="3.7109375" customWidth="1"/>
    <col min="10" max="12" width="3" hidden="1" customWidth="1"/>
    <col min="13" max="14" width="5.85546875" bestFit="1" customWidth="1"/>
    <col min="15" max="15" width="12.42578125" bestFit="1" customWidth="1"/>
    <col min="16" max="16" width="17.7109375" style="17" hidden="1" customWidth="1"/>
    <col min="17" max="17" width="15.7109375" style="29" customWidth="1"/>
  </cols>
  <sheetData>
    <row r="1" spans="1:17" s="1" customFormat="1" ht="62.25" thickBot="1">
      <c r="A1" s="118" t="s">
        <v>172</v>
      </c>
      <c r="B1" s="119" t="s">
        <v>174</v>
      </c>
      <c r="C1" s="118" t="s">
        <v>175</v>
      </c>
      <c r="D1" s="2" t="s">
        <v>176</v>
      </c>
      <c r="E1" s="44" t="s">
        <v>177</v>
      </c>
      <c r="F1" s="36" t="s">
        <v>178</v>
      </c>
      <c r="G1" s="3" t="s">
        <v>179</v>
      </c>
      <c r="H1" s="3" t="s">
        <v>180</v>
      </c>
      <c r="I1" s="2" t="s">
        <v>173</v>
      </c>
      <c r="J1" s="3" t="s">
        <v>181</v>
      </c>
      <c r="K1" s="4" t="s">
        <v>182</v>
      </c>
      <c r="L1" s="5" t="s">
        <v>183</v>
      </c>
      <c r="M1" s="6" t="s">
        <v>184</v>
      </c>
      <c r="N1" s="6" t="s">
        <v>185</v>
      </c>
      <c r="O1" s="7" t="s">
        <v>186</v>
      </c>
      <c r="P1" s="16" t="s">
        <v>187</v>
      </c>
      <c r="Q1" s="27" t="s">
        <v>187</v>
      </c>
    </row>
    <row r="2" spans="1:17" ht="13.5" thickBot="1">
      <c r="A2" s="122">
        <v>1</v>
      </c>
      <c r="B2" s="99" t="s">
        <v>1947</v>
      </c>
      <c r="C2" s="99">
        <v>1</v>
      </c>
      <c r="D2" s="117" t="s">
        <v>195</v>
      </c>
      <c r="E2" s="103">
        <v>1986</v>
      </c>
      <c r="F2" s="121"/>
      <c r="G2" s="103" t="s">
        <v>1948</v>
      </c>
      <c r="H2" s="103" t="s">
        <v>1948</v>
      </c>
      <c r="I2" s="103"/>
      <c r="J2" s="115"/>
      <c r="K2" s="115">
        <v>26</v>
      </c>
      <c r="L2" s="112"/>
      <c r="M2" s="103"/>
      <c r="N2" s="103"/>
      <c r="O2" s="113"/>
      <c r="P2" s="114"/>
      <c r="Q2" s="103" t="s">
        <v>1949</v>
      </c>
    </row>
    <row r="3" spans="1:17" ht="13.5" thickBot="1">
      <c r="A3" s="123">
        <v>2</v>
      </c>
      <c r="B3" s="99" t="s">
        <v>1950</v>
      </c>
      <c r="C3" s="99">
        <v>1</v>
      </c>
      <c r="D3" s="117" t="s">
        <v>195</v>
      </c>
      <c r="E3" s="103">
        <v>2001</v>
      </c>
      <c r="F3" s="121"/>
      <c r="G3" s="103" t="s">
        <v>1948</v>
      </c>
      <c r="H3" s="103" t="s">
        <v>1948</v>
      </c>
      <c r="I3" s="103"/>
      <c r="J3" s="120"/>
      <c r="K3" s="116">
        <v>13</v>
      </c>
      <c r="L3" s="112"/>
      <c r="M3" s="103"/>
      <c r="N3" s="103"/>
      <c r="O3" s="113"/>
      <c r="P3" s="114"/>
      <c r="Q3" s="103" t="s">
        <v>1949</v>
      </c>
    </row>
    <row r="4" spans="1:17" ht="13.5" thickBot="1">
      <c r="A4" s="123">
        <v>3</v>
      </c>
      <c r="B4" s="99" t="s">
        <v>1951</v>
      </c>
      <c r="C4" s="99">
        <v>1</v>
      </c>
      <c r="D4" s="117" t="s">
        <v>190</v>
      </c>
      <c r="E4" s="103">
        <v>2001</v>
      </c>
      <c r="F4" s="121"/>
      <c r="G4" s="103" t="s">
        <v>1948</v>
      </c>
      <c r="H4" s="103" t="s">
        <v>1948</v>
      </c>
      <c r="I4" s="103"/>
      <c r="J4" s="120"/>
      <c r="K4" s="116">
        <v>13</v>
      </c>
      <c r="L4" s="112"/>
      <c r="M4" s="103"/>
      <c r="N4" s="103"/>
      <c r="O4" s="113"/>
      <c r="P4" s="114"/>
      <c r="Q4" s="103" t="s">
        <v>1949</v>
      </c>
    </row>
    <row r="5" spans="1:17" ht="13.5" thickBot="1">
      <c r="A5" s="123">
        <v>4</v>
      </c>
      <c r="B5" s="99" t="s">
        <v>1952</v>
      </c>
      <c r="C5" s="99">
        <v>1</v>
      </c>
      <c r="D5" s="117" t="s">
        <v>190</v>
      </c>
      <c r="E5" s="103">
        <v>2001</v>
      </c>
      <c r="F5" s="121"/>
      <c r="G5" s="103" t="s">
        <v>1948</v>
      </c>
      <c r="H5" s="103" t="s">
        <v>1948</v>
      </c>
      <c r="I5" s="103"/>
      <c r="J5" s="120"/>
      <c r="K5" s="116">
        <v>13</v>
      </c>
      <c r="L5" s="112"/>
      <c r="M5" s="103"/>
      <c r="N5" s="103"/>
      <c r="O5" s="113"/>
      <c r="P5" s="114"/>
      <c r="Q5" s="103" t="s">
        <v>1953</v>
      </c>
    </row>
    <row r="6" spans="1:17" ht="13.5" thickBot="1">
      <c r="A6" s="123">
        <v>5</v>
      </c>
      <c r="B6" s="99" t="s">
        <v>1954</v>
      </c>
      <c r="C6" s="99">
        <v>1</v>
      </c>
      <c r="D6" s="117" t="s">
        <v>195</v>
      </c>
      <c r="E6" s="103">
        <v>2003</v>
      </c>
      <c r="F6" s="121">
        <v>1350</v>
      </c>
      <c r="G6" s="103" t="s">
        <v>1948</v>
      </c>
      <c r="H6" s="103" t="s">
        <v>1948</v>
      </c>
      <c r="I6" s="103"/>
      <c r="J6" s="120"/>
      <c r="K6" s="116">
        <v>11</v>
      </c>
      <c r="L6" s="112"/>
      <c r="M6" s="103"/>
      <c r="N6" s="103"/>
      <c r="O6" s="113"/>
      <c r="P6" s="114"/>
      <c r="Q6" s="103" t="s">
        <v>1949</v>
      </c>
    </row>
    <row r="7" spans="1:17" ht="13.5" thickBot="1">
      <c r="A7" s="123">
        <v>6</v>
      </c>
      <c r="B7" s="99" t="s">
        <v>1955</v>
      </c>
      <c r="C7" s="99">
        <v>1</v>
      </c>
      <c r="D7" s="117" t="s">
        <v>195</v>
      </c>
      <c r="E7" s="103">
        <v>2003</v>
      </c>
      <c r="F7" s="121">
        <v>343</v>
      </c>
      <c r="G7" s="103" t="s">
        <v>1948</v>
      </c>
      <c r="H7" s="103" t="s">
        <v>1948</v>
      </c>
      <c r="I7" s="103"/>
      <c r="J7" s="120"/>
      <c r="K7" s="116">
        <v>11</v>
      </c>
      <c r="L7" s="112"/>
      <c r="M7" s="103"/>
      <c r="N7" s="103"/>
      <c r="O7" s="113"/>
      <c r="P7" s="114"/>
      <c r="Q7" s="103" t="s">
        <v>1953</v>
      </c>
    </row>
    <row r="8" spans="1:17" ht="13.5" thickBot="1">
      <c r="A8" s="123">
        <v>7</v>
      </c>
      <c r="B8" s="99" t="s">
        <v>1956</v>
      </c>
      <c r="C8" s="99">
        <v>1</v>
      </c>
      <c r="D8" s="117" t="s">
        <v>190</v>
      </c>
      <c r="E8" s="103">
        <v>2003</v>
      </c>
      <c r="F8" s="121">
        <v>503</v>
      </c>
      <c r="G8" s="103" t="s">
        <v>1948</v>
      </c>
      <c r="H8" s="103" t="s">
        <v>1948</v>
      </c>
      <c r="I8" s="103"/>
      <c r="J8" s="120"/>
      <c r="K8" s="116">
        <v>11</v>
      </c>
      <c r="L8" s="112"/>
      <c r="M8" s="103"/>
      <c r="N8" s="103"/>
      <c r="O8" s="113"/>
      <c r="P8" s="114"/>
      <c r="Q8" s="103" t="s">
        <v>1953</v>
      </c>
    </row>
    <row r="9" spans="1:17" ht="13.5" thickBot="1">
      <c r="A9" s="123">
        <v>8</v>
      </c>
      <c r="B9" s="99" t="s">
        <v>1957</v>
      </c>
      <c r="C9" s="99">
        <v>1</v>
      </c>
      <c r="D9" s="117" t="s">
        <v>195</v>
      </c>
      <c r="E9" s="103">
        <v>2004</v>
      </c>
      <c r="F9" s="121">
        <v>285</v>
      </c>
      <c r="G9" s="103" t="s">
        <v>1948</v>
      </c>
      <c r="H9" s="103" t="s">
        <v>1948</v>
      </c>
      <c r="I9" s="103"/>
      <c r="J9" s="120">
        <v>70</v>
      </c>
      <c r="K9" s="116">
        <v>10</v>
      </c>
      <c r="L9" s="112"/>
      <c r="M9" s="103"/>
      <c r="N9" s="103"/>
      <c r="O9" s="113"/>
      <c r="P9" s="114"/>
      <c r="Q9" s="103">
        <v>100</v>
      </c>
    </row>
    <row r="10" spans="1:17" ht="13.5" thickBot="1">
      <c r="A10" s="123">
        <v>9</v>
      </c>
      <c r="B10" s="99" t="s">
        <v>1958</v>
      </c>
      <c r="C10" s="99">
        <v>1</v>
      </c>
      <c r="D10" s="117" t="s">
        <v>195</v>
      </c>
      <c r="E10" s="103">
        <v>2004</v>
      </c>
      <c r="F10" s="121">
        <v>1330</v>
      </c>
      <c r="G10" s="103" t="s">
        <v>1948</v>
      </c>
      <c r="H10" s="103" t="s">
        <v>1948</v>
      </c>
      <c r="I10" s="103"/>
      <c r="J10" s="120"/>
      <c r="K10" s="116">
        <v>10</v>
      </c>
      <c r="L10" s="112"/>
      <c r="M10" s="103"/>
      <c r="N10" s="103"/>
      <c r="O10" s="113"/>
      <c r="P10" s="114"/>
      <c r="Q10" s="103" t="s">
        <v>1953</v>
      </c>
    </row>
    <row r="11" spans="1:17" ht="13.5" thickBot="1">
      <c r="A11" s="123">
        <v>10</v>
      </c>
      <c r="B11" s="99" t="s">
        <v>1636</v>
      </c>
      <c r="C11" s="99">
        <v>1</v>
      </c>
      <c r="D11" s="117" t="s">
        <v>195</v>
      </c>
      <c r="E11" s="103">
        <v>2004</v>
      </c>
      <c r="F11" s="121">
        <v>252</v>
      </c>
      <c r="G11" s="103" t="s">
        <v>1948</v>
      </c>
      <c r="H11" s="103" t="s">
        <v>1948</v>
      </c>
      <c r="I11" s="103"/>
      <c r="J11" s="120"/>
      <c r="K11" s="116">
        <v>10</v>
      </c>
      <c r="L11" s="112"/>
      <c r="M11" s="103"/>
      <c r="N11" s="103"/>
      <c r="O11" s="113"/>
      <c r="P11" s="114"/>
      <c r="Q11" s="103" t="s">
        <v>1953</v>
      </c>
    </row>
    <row r="12" spans="1:17" ht="13.5" thickBot="1">
      <c r="A12" s="123">
        <v>11</v>
      </c>
      <c r="B12" s="99" t="s">
        <v>1637</v>
      </c>
      <c r="C12" s="99">
        <v>1</v>
      </c>
      <c r="D12" s="117" t="s">
        <v>195</v>
      </c>
      <c r="E12" s="103">
        <v>2004</v>
      </c>
      <c r="F12" s="121">
        <v>85</v>
      </c>
      <c r="G12" s="103" t="s">
        <v>1948</v>
      </c>
      <c r="H12" s="103" t="s">
        <v>1948</v>
      </c>
      <c r="I12" s="103"/>
      <c r="J12" s="120"/>
      <c r="K12" s="116">
        <v>10</v>
      </c>
      <c r="L12" s="112"/>
      <c r="M12" s="103"/>
      <c r="N12" s="103"/>
      <c r="O12" s="113"/>
      <c r="P12" s="114"/>
      <c r="Q12" s="103" t="s">
        <v>1953</v>
      </c>
    </row>
    <row r="13" spans="1:17" ht="13.5" thickBot="1">
      <c r="A13" s="123">
        <v>12</v>
      </c>
      <c r="B13" s="99" t="s">
        <v>1638</v>
      </c>
      <c r="C13" s="99">
        <v>1</v>
      </c>
      <c r="D13" s="117" t="s">
        <v>190</v>
      </c>
      <c r="E13" s="103">
        <v>2004</v>
      </c>
      <c r="F13" s="121">
        <v>1325</v>
      </c>
      <c r="G13" s="103" t="s">
        <v>1948</v>
      </c>
      <c r="H13" s="103" t="s">
        <v>1948</v>
      </c>
      <c r="I13" s="103"/>
      <c r="J13" s="120"/>
      <c r="K13" s="116">
        <v>10</v>
      </c>
      <c r="L13" s="112"/>
      <c r="M13" s="103"/>
      <c r="N13" s="103"/>
      <c r="O13" s="113"/>
      <c r="P13" s="114"/>
      <c r="Q13" s="103" t="s">
        <v>1949</v>
      </c>
    </row>
    <row r="14" spans="1:17" ht="13.5" thickBot="1">
      <c r="A14" s="123">
        <v>13</v>
      </c>
      <c r="B14" s="99" t="s">
        <v>1639</v>
      </c>
      <c r="C14" s="99">
        <v>1</v>
      </c>
      <c r="D14" s="117" t="s">
        <v>195</v>
      </c>
      <c r="E14" s="103">
        <v>2004</v>
      </c>
      <c r="F14" s="121">
        <v>399</v>
      </c>
      <c r="G14" s="103" t="s">
        <v>1948</v>
      </c>
      <c r="H14" s="103" t="s">
        <v>1948</v>
      </c>
      <c r="I14" s="103"/>
      <c r="J14" s="120">
        <v>90</v>
      </c>
      <c r="K14" s="116">
        <v>10</v>
      </c>
      <c r="L14" s="112"/>
      <c r="M14" s="103"/>
      <c r="N14" s="103"/>
      <c r="O14" s="113"/>
      <c r="P14" s="114"/>
      <c r="Q14" s="103">
        <v>40</v>
      </c>
    </row>
    <row r="15" spans="1:17" ht="13.5" thickBot="1">
      <c r="A15" s="123">
        <v>14</v>
      </c>
      <c r="B15" s="99" t="s">
        <v>1640</v>
      </c>
      <c r="C15" s="99">
        <v>1</v>
      </c>
      <c r="D15" s="117" t="s">
        <v>195</v>
      </c>
      <c r="E15" s="103">
        <v>2005</v>
      </c>
      <c r="F15" s="121">
        <v>330</v>
      </c>
      <c r="G15" s="103" t="s">
        <v>1948</v>
      </c>
      <c r="H15" s="103" t="s">
        <v>1948</v>
      </c>
      <c r="I15" s="103"/>
      <c r="J15" s="120">
        <v>90</v>
      </c>
      <c r="K15" s="116">
        <v>9</v>
      </c>
      <c r="L15" s="112"/>
      <c r="M15" s="103"/>
      <c r="N15" s="103"/>
      <c r="O15" s="113"/>
      <c r="P15" s="114"/>
      <c r="Q15" s="103">
        <v>33</v>
      </c>
    </row>
    <row r="16" spans="1:17" ht="13.5" thickBot="1">
      <c r="A16" s="123">
        <v>15</v>
      </c>
      <c r="B16" s="99" t="s">
        <v>1641</v>
      </c>
      <c r="C16" s="99">
        <v>1</v>
      </c>
      <c r="D16" s="117" t="s">
        <v>195</v>
      </c>
      <c r="E16" s="103">
        <v>2007</v>
      </c>
      <c r="F16" s="121">
        <v>325</v>
      </c>
      <c r="G16" s="103" t="s">
        <v>1948</v>
      </c>
      <c r="H16" s="103" t="s">
        <v>1948</v>
      </c>
      <c r="I16" s="103"/>
      <c r="J16" s="120">
        <v>70</v>
      </c>
      <c r="K16" s="116">
        <v>7</v>
      </c>
      <c r="L16" s="112"/>
      <c r="M16" s="103"/>
      <c r="N16" s="103"/>
      <c r="O16" s="113"/>
      <c r="P16" s="114"/>
      <c r="Q16" s="103">
        <v>42</v>
      </c>
    </row>
    <row r="17" spans="1:17" ht="13.5" thickBot="1">
      <c r="A17" s="123">
        <v>16</v>
      </c>
      <c r="B17" s="99" t="s">
        <v>1642</v>
      </c>
      <c r="C17" s="99">
        <v>1</v>
      </c>
      <c r="D17" s="117" t="s">
        <v>195</v>
      </c>
      <c r="E17" s="103">
        <v>2007</v>
      </c>
      <c r="F17" s="121">
        <v>62.5</v>
      </c>
      <c r="G17" s="103" t="s">
        <v>1948</v>
      </c>
      <c r="H17" s="103" t="s">
        <v>1948</v>
      </c>
      <c r="I17" s="103"/>
      <c r="J17" s="120">
        <v>70</v>
      </c>
      <c r="K17" s="116">
        <v>7</v>
      </c>
      <c r="L17" s="112"/>
      <c r="M17" s="103"/>
      <c r="N17" s="103"/>
      <c r="O17" s="113"/>
      <c r="P17" s="114"/>
      <c r="Q17" s="103">
        <v>20</v>
      </c>
    </row>
    <row r="18" spans="1:17" ht="13.5" thickBot="1">
      <c r="A18" s="123">
        <v>17</v>
      </c>
      <c r="B18" s="99" t="s">
        <v>1643</v>
      </c>
      <c r="C18" s="99">
        <v>1</v>
      </c>
      <c r="D18" s="117" t="s">
        <v>195</v>
      </c>
      <c r="E18" s="103">
        <v>2009</v>
      </c>
      <c r="F18" s="121">
        <v>189</v>
      </c>
      <c r="G18" s="103" t="s">
        <v>1948</v>
      </c>
      <c r="H18" s="103" t="s">
        <v>1948</v>
      </c>
      <c r="I18" s="103"/>
      <c r="J18" s="120">
        <v>80</v>
      </c>
      <c r="K18" s="116">
        <v>5</v>
      </c>
      <c r="L18" s="112"/>
      <c r="M18" s="103"/>
      <c r="N18" s="103"/>
      <c r="O18" s="113"/>
      <c r="P18" s="114"/>
      <c r="Q18" s="103">
        <v>25</v>
      </c>
    </row>
    <row r="19" spans="1:17" ht="13.5" thickBot="1">
      <c r="A19" s="123">
        <v>18</v>
      </c>
      <c r="B19" s="99" t="s">
        <v>1644</v>
      </c>
      <c r="C19" s="99">
        <v>1</v>
      </c>
      <c r="D19" s="117" t="s">
        <v>190</v>
      </c>
      <c r="E19" s="103">
        <v>2009</v>
      </c>
      <c r="F19" s="121"/>
      <c r="G19" s="103" t="s">
        <v>1948</v>
      </c>
      <c r="H19" s="103" t="s">
        <v>1948</v>
      </c>
      <c r="I19" s="103"/>
      <c r="J19" s="120"/>
      <c r="K19" s="116">
        <v>5</v>
      </c>
      <c r="L19" s="112"/>
      <c r="M19" s="103"/>
      <c r="N19" s="103"/>
      <c r="O19" s="113"/>
      <c r="P19" s="114"/>
      <c r="Q19" s="103"/>
    </row>
    <row r="20" spans="1:17" ht="13.5" thickBot="1">
      <c r="A20" s="123">
        <v>19</v>
      </c>
      <c r="B20" s="99" t="s">
        <v>1645</v>
      </c>
      <c r="C20" s="99">
        <v>1</v>
      </c>
      <c r="D20" s="117" t="s">
        <v>195</v>
      </c>
      <c r="E20" s="103">
        <v>2011</v>
      </c>
      <c r="F20" s="121">
        <v>1136</v>
      </c>
      <c r="G20" s="103" t="s">
        <v>1948</v>
      </c>
      <c r="H20" s="103" t="s">
        <v>1948</v>
      </c>
      <c r="I20" s="103"/>
      <c r="J20" s="120">
        <v>65</v>
      </c>
      <c r="K20" s="116">
        <v>3</v>
      </c>
      <c r="L20" s="112"/>
      <c r="M20" s="103"/>
      <c r="N20" s="103"/>
      <c r="O20" s="113"/>
      <c r="P20" s="114"/>
      <c r="Q20" s="103">
        <v>400</v>
      </c>
    </row>
    <row r="21" spans="1:17" ht="13.5" thickBot="1">
      <c r="A21" s="123">
        <v>20</v>
      </c>
      <c r="B21" s="99" t="s">
        <v>1646</v>
      </c>
      <c r="C21" s="99">
        <v>1</v>
      </c>
      <c r="D21" s="117" t="s">
        <v>195</v>
      </c>
      <c r="E21" s="103">
        <v>2011</v>
      </c>
      <c r="F21" s="121">
        <v>1087.75</v>
      </c>
      <c r="G21" s="103" t="s">
        <v>1948</v>
      </c>
      <c r="H21" s="103" t="s">
        <v>1948</v>
      </c>
      <c r="I21" s="103"/>
      <c r="J21" s="120">
        <v>65</v>
      </c>
      <c r="K21" s="116">
        <v>3</v>
      </c>
      <c r="L21" s="112"/>
      <c r="M21" s="103"/>
      <c r="N21" s="103"/>
      <c r="O21" s="113"/>
      <c r="P21" s="114"/>
      <c r="Q21" s="103">
        <v>350</v>
      </c>
    </row>
    <row r="22" spans="1:17" ht="13.5" thickBot="1">
      <c r="A22" s="123">
        <v>21</v>
      </c>
      <c r="B22" s="99" t="s">
        <v>1647</v>
      </c>
      <c r="C22" s="99">
        <v>1</v>
      </c>
      <c r="D22" s="117" t="s">
        <v>195</v>
      </c>
      <c r="E22" s="103">
        <v>2011</v>
      </c>
      <c r="F22" s="121">
        <v>330.58</v>
      </c>
      <c r="G22" s="103" t="s">
        <v>1948</v>
      </c>
      <c r="H22" s="103" t="s">
        <v>1948</v>
      </c>
      <c r="I22" s="103"/>
      <c r="J22" s="120">
        <v>65</v>
      </c>
      <c r="K22" s="116">
        <v>3</v>
      </c>
      <c r="L22" s="112"/>
      <c r="M22" s="103"/>
      <c r="N22" s="103"/>
      <c r="O22" s="113"/>
      <c r="P22" s="114"/>
      <c r="Q22" s="103">
        <v>110</v>
      </c>
    </row>
    <row r="23" spans="1:17" ht="13.5" thickBot="1">
      <c r="A23" s="123">
        <v>22</v>
      </c>
      <c r="B23" s="99" t="s">
        <v>1648</v>
      </c>
      <c r="C23" s="99">
        <v>1</v>
      </c>
      <c r="D23" s="117" t="s">
        <v>195</v>
      </c>
      <c r="E23" s="103">
        <v>2011</v>
      </c>
      <c r="F23" s="121"/>
      <c r="G23" s="103" t="s">
        <v>1948</v>
      </c>
      <c r="H23" s="103" t="s">
        <v>1948</v>
      </c>
      <c r="I23" s="103"/>
      <c r="J23" s="120"/>
      <c r="K23" s="116">
        <v>3</v>
      </c>
      <c r="L23" s="112"/>
      <c r="M23" s="103"/>
      <c r="N23" s="103"/>
      <c r="O23" s="113"/>
      <c r="P23" s="114"/>
      <c r="Q23" s="103"/>
    </row>
    <row r="24" spans="1:17" ht="13.5" thickBot="1">
      <c r="A24" s="123">
        <v>23</v>
      </c>
      <c r="B24" s="99" t="s">
        <v>1649</v>
      </c>
      <c r="C24" s="99">
        <v>1</v>
      </c>
      <c r="D24" s="117" t="s">
        <v>195</v>
      </c>
      <c r="E24" s="103">
        <v>2012</v>
      </c>
      <c r="F24" s="121" t="s">
        <v>1650</v>
      </c>
      <c r="G24" s="103" t="s">
        <v>1948</v>
      </c>
      <c r="H24" s="103" t="s">
        <v>1948</v>
      </c>
      <c r="I24" s="103"/>
      <c r="J24" s="120">
        <v>40</v>
      </c>
      <c r="K24" s="116">
        <v>2</v>
      </c>
      <c r="L24" s="112"/>
      <c r="M24" s="103"/>
      <c r="N24" s="103"/>
      <c r="O24" s="113"/>
      <c r="P24" s="114"/>
      <c r="Q24" s="103">
        <v>23000</v>
      </c>
    </row>
    <row r="25" spans="1:17" ht="13.5" thickBot="1">
      <c r="A25" s="123">
        <v>24</v>
      </c>
      <c r="B25" s="99" t="s">
        <v>1651</v>
      </c>
      <c r="C25" s="99"/>
      <c r="D25" s="117" t="s">
        <v>195</v>
      </c>
      <c r="E25" s="103">
        <v>2012</v>
      </c>
      <c r="F25" s="121">
        <v>53.73</v>
      </c>
      <c r="G25" s="103" t="s">
        <v>1948</v>
      </c>
      <c r="H25" s="103" t="s">
        <v>1948</v>
      </c>
      <c r="I25" s="103"/>
      <c r="J25" s="120">
        <v>50</v>
      </c>
      <c r="K25" s="116">
        <v>2</v>
      </c>
      <c r="L25" s="112"/>
      <c r="M25" s="103"/>
      <c r="N25" s="103"/>
      <c r="O25" s="113"/>
      <c r="P25" s="114"/>
      <c r="Q25" s="103">
        <v>25</v>
      </c>
    </row>
    <row r="26" spans="1:17" ht="13.5" thickBot="1">
      <c r="A26" s="125">
        <v>25</v>
      </c>
      <c r="B26" s="99" t="s">
        <v>1652</v>
      </c>
      <c r="C26" s="99">
        <v>1</v>
      </c>
      <c r="D26" s="117" t="s">
        <v>195</v>
      </c>
      <c r="E26" s="103">
        <v>2012</v>
      </c>
      <c r="F26" s="121">
        <v>231.4</v>
      </c>
      <c r="G26" s="103" t="s">
        <v>1948</v>
      </c>
      <c r="H26" s="103" t="s">
        <v>1948</v>
      </c>
      <c r="I26" s="103"/>
      <c r="J26" s="120">
        <v>50</v>
      </c>
      <c r="K26" s="116">
        <v>2</v>
      </c>
      <c r="L26" s="112"/>
      <c r="M26" s="103"/>
      <c r="N26" s="103"/>
      <c r="O26" s="113"/>
      <c r="P26" s="114"/>
      <c r="Q26" s="103">
        <v>120</v>
      </c>
    </row>
    <row r="27" spans="1:17">
      <c r="A27" s="125">
        <f t="shared" ref="A27:A47" si="0">A26+1</f>
        <v>26</v>
      </c>
      <c r="B27" s="121" t="s">
        <v>1653</v>
      </c>
      <c r="C27" s="121">
        <v>1</v>
      </c>
      <c r="D27" s="117" t="s">
        <v>195</v>
      </c>
      <c r="E27" s="103">
        <v>2012</v>
      </c>
      <c r="F27" s="121">
        <v>90.9</v>
      </c>
      <c r="G27" s="103" t="s">
        <v>1948</v>
      </c>
      <c r="H27" s="103" t="s">
        <v>1948</v>
      </c>
      <c r="I27" s="103"/>
      <c r="J27" s="124">
        <v>50</v>
      </c>
      <c r="K27" s="124">
        <v>2</v>
      </c>
      <c r="L27" s="112"/>
      <c r="M27" s="103"/>
      <c r="N27" s="103"/>
      <c r="O27" s="113"/>
      <c r="P27" s="114"/>
      <c r="Q27" s="103">
        <v>45</v>
      </c>
    </row>
    <row r="28" spans="1:17">
      <c r="A28" s="125">
        <f t="shared" si="0"/>
        <v>27</v>
      </c>
      <c r="B28" s="121" t="s">
        <v>1654</v>
      </c>
      <c r="C28" s="121">
        <v>1</v>
      </c>
      <c r="D28" s="117" t="s">
        <v>195</v>
      </c>
      <c r="E28" s="103">
        <v>2012</v>
      </c>
      <c r="F28" s="121">
        <v>157.02000000000001</v>
      </c>
      <c r="G28" s="103" t="s">
        <v>1948</v>
      </c>
      <c r="H28" s="103" t="s">
        <v>1948</v>
      </c>
      <c r="I28" s="103"/>
      <c r="J28" s="124">
        <v>50</v>
      </c>
      <c r="K28" s="124">
        <v>2</v>
      </c>
      <c r="L28" s="112"/>
      <c r="M28" s="103"/>
      <c r="N28" s="103"/>
      <c r="O28" s="113"/>
      <c r="P28" s="114"/>
      <c r="Q28" s="103">
        <v>75</v>
      </c>
    </row>
    <row r="29" spans="1:17">
      <c r="A29" s="125">
        <f t="shared" si="0"/>
        <v>28</v>
      </c>
      <c r="B29" s="121" t="s">
        <v>1655</v>
      </c>
      <c r="C29" s="121">
        <v>1</v>
      </c>
      <c r="D29" s="117" t="s">
        <v>195</v>
      </c>
      <c r="E29" s="103">
        <v>2012</v>
      </c>
      <c r="F29" s="121">
        <v>132.22999999999999</v>
      </c>
      <c r="G29" s="103" t="s">
        <v>1948</v>
      </c>
      <c r="H29" s="103" t="s">
        <v>1948</v>
      </c>
      <c r="I29" s="103"/>
      <c r="J29" s="124">
        <v>50</v>
      </c>
      <c r="K29" s="124">
        <v>2</v>
      </c>
      <c r="L29" s="112"/>
      <c r="M29" s="103"/>
      <c r="N29" s="103"/>
      <c r="O29" s="113"/>
      <c r="P29" s="114"/>
      <c r="Q29" s="103">
        <v>65</v>
      </c>
    </row>
    <row r="30" spans="1:17">
      <c r="A30" s="125">
        <f t="shared" si="0"/>
        <v>29</v>
      </c>
      <c r="B30" s="121" t="s">
        <v>1656</v>
      </c>
      <c r="C30" s="121">
        <v>1</v>
      </c>
      <c r="D30" s="117" t="s">
        <v>195</v>
      </c>
      <c r="E30" s="103">
        <v>2012</v>
      </c>
      <c r="F30" s="121">
        <v>50</v>
      </c>
      <c r="G30" s="103" t="s">
        <v>1948</v>
      </c>
      <c r="H30" s="103" t="s">
        <v>1948</v>
      </c>
      <c r="I30" s="103"/>
      <c r="J30" s="124">
        <v>50</v>
      </c>
      <c r="K30" s="124">
        <v>2</v>
      </c>
      <c r="L30" s="112"/>
      <c r="M30" s="103"/>
      <c r="N30" s="103"/>
      <c r="O30" s="113"/>
      <c r="P30" s="114"/>
      <c r="Q30" s="103">
        <v>25</v>
      </c>
    </row>
    <row r="31" spans="1:17">
      <c r="A31" s="125">
        <f t="shared" si="0"/>
        <v>30</v>
      </c>
      <c r="B31" s="121" t="s">
        <v>1657</v>
      </c>
      <c r="C31" s="121">
        <v>1</v>
      </c>
      <c r="D31" s="117" t="s">
        <v>195</v>
      </c>
      <c r="E31" s="103">
        <v>2012</v>
      </c>
      <c r="F31" s="121">
        <v>33.340000000000003</v>
      </c>
      <c r="G31" s="103" t="s">
        <v>1948</v>
      </c>
      <c r="H31" s="103" t="s">
        <v>1948</v>
      </c>
      <c r="I31" s="103"/>
      <c r="J31" s="124">
        <v>50</v>
      </c>
      <c r="K31" s="124">
        <v>2</v>
      </c>
      <c r="L31" s="112"/>
      <c r="M31" s="103"/>
      <c r="N31" s="103"/>
      <c r="O31" s="113"/>
      <c r="P31" s="114"/>
      <c r="Q31" s="103">
        <v>16</v>
      </c>
    </row>
    <row r="32" spans="1:17">
      <c r="A32" s="125">
        <f t="shared" si="0"/>
        <v>31</v>
      </c>
      <c r="B32" s="121" t="s">
        <v>1658</v>
      </c>
      <c r="C32" s="121">
        <v>1</v>
      </c>
      <c r="D32" s="117" t="s">
        <v>190</v>
      </c>
      <c r="E32" s="103">
        <v>2012</v>
      </c>
      <c r="F32" s="121">
        <v>707</v>
      </c>
      <c r="G32" s="103" t="s">
        <v>1948</v>
      </c>
      <c r="H32" s="103" t="s">
        <v>1948</v>
      </c>
      <c r="I32" s="103"/>
      <c r="J32" s="124">
        <v>80</v>
      </c>
      <c r="K32" s="124">
        <v>2</v>
      </c>
      <c r="L32" s="112"/>
      <c r="M32" s="103"/>
      <c r="N32" s="103"/>
      <c r="O32" s="113"/>
      <c r="P32" s="114"/>
      <c r="Q32" s="103">
        <v>150</v>
      </c>
    </row>
    <row r="33" spans="1:17">
      <c r="A33" s="125">
        <f t="shared" si="0"/>
        <v>32</v>
      </c>
      <c r="B33" s="121" t="s">
        <v>1659</v>
      </c>
      <c r="C33" s="121">
        <v>1</v>
      </c>
      <c r="D33" s="117" t="s">
        <v>195</v>
      </c>
      <c r="E33" s="103">
        <v>2012</v>
      </c>
      <c r="F33" s="121">
        <v>1185.8</v>
      </c>
      <c r="G33" s="103" t="s">
        <v>1948</v>
      </c>
      <c r="H33" s="103" t="s">
        <v>1948</v>
      </c>
      <c r="I33" s="103"/>
      <c r="J33" s="124">
        <v>50</v>
      </c>
      <c r="K33" s="124">
        <v>2</v>
      </c>
      <c r="L33" s="112"/>
      <c r="M33" s="103"/>
      <c r="N33" s="103"/>
      <c r="O33" s="113"/>
      <c r="P33" s="114"/>
      <c r="Q33" s="103">
        <v>570</v>
      </c>
    </row>
    <row r="34" spans="1:17">
      <c r="A34" s="125">
        <f t="shared" si="0"/>
        <v>33</v>
      </c>
      <c r="B34" s="121" t="s">
        <v>1660</v>
      </c>
      <c r="C34" s="121">
        <v>1</v>
      </c>
      <c r="D34" s="117" t="s">
        <v>195</v>
      </c>
      <c r="E34" s="103">
        <v>2012</v>
      </c>
      <c r="F34" s="121">
        <v>1464.1</v>
      </c>
      <c r="G34" s="103" t="s">
        <v>1948</v>
      </c>
      <c r="H34" s="103" t="s">
        <v>1948</v>
      </c>
      <c r="I34" s="103"/>
      <c r="J34" s="124">
        <v>50</v>
      </c>
      <c r="K34" s="124">
        <v>2</v>
      </c>
      <c r="L34" s="112"/>
      <c r="M34" s="103"/>
      <c r="N34" s="103"/>
      <c r="O34" s="113"/>
      <c r="P34" s="114"/>
      <c r="Q34" s="103">
        <v>730</v>
      </c>
    </row>
    <row r="35" spans="1:17">
      <c r="A35" s="125">
        <f t="shared" si="0"/>
        <v>34</v>
      </c>
      <c r="B35" s="121" t="s">
        <v>1661</v>
      </c>
      <c r="C35" s="121">
        <v>1</v>
      </c>
      <c r="D35" s="117" t="s">
        <v>195</v>
      </c>
      <c r="E35" s="103"/>
      <c r="F35" s="121"/>
      <c r="G35" s="103" t="s">
        <v>1948</v>
      </c>
      <c r="H35" s="103" t="s">
        <v>1948</v>
      </c>
      <c r="I35" s="103"/>
      <c r="J35" s="124"/>
      <c r="K35" s="124"/>
      <c r="L35" s="112"/>
      <c r="M35" s="103"/>
      <c r="N35" s="103"/>
      <c r="O35" s="113"/>
      <c r="P35" s="114"/>
      <c r="Q35" s="103" t="s">
        <v>1953</v>
      </c>
    </row>
    <row r="36" spans="1:17">
      <c r="A36" s="125">
        <f t="shared" si="0"/>
        <v>35</v>
      </c>
      <c r="B36" s="126" t="s">
        <v>1662</v>
      </c>
      <c r="C36" s="121">
        <v>1</v>
      </c>
      <c r="D36" s="117" t="s">
        <v>195</v>
      </c>
      <c r="E36" s="103"/>
      <c r="F36" s="103"/>
      <c r="G36" s="103" t="s">
        <v>1948</v>
      </c>
      <c r="H36" s="103" t="s">
        <v>1948</v>
      </c>
      <c r="I36" s="103"/>
      <c r="J36" s="124"/>
      <c r="K36" s="124"/>
      <c r="L36" s="112"/>
      <c r="M36" s="103"/>
      <c r="N36" s="103"/>
      <c r="O36" s="113"/>
      <c r="P36" s="114"/>
      <c r="Q36" s="103" t="s">
        <v>1953</v>
      </c>
    </row>
    <row r="37" spans="1:17">
      <c r="A37" s="125">
        <f t="shared" si="0"/>
        <v>36</v>
      </c>
      <c r="B37" s="121" t="s">
        <v>1663</v>
      </c>
      <c r="C37" s="121">
        <v>1</v>
      </c>
      <c r="D37" s="117" t="s">
        <v>195</v>
      </c>
      <c r="E37" s="103"/>
      <c r="F37" s="103"/>
      <c r="G37" s="103" t="s">
        <v>1948</v>
      </c>
      <c r="H37" s="103" t="s">
        <v>1948</v>
      </c>
      <c r="I37" s="103"/>
      <c r="J37" s="124"/>
      <c r="K37" s="124"/>
      <c r="L37" s="112"/>
      <c r="M37" s="103"/>
      <c r="N37" s="103"/>
      <c r="O37" s="113"/>
      <c r="P37" s="114"/>
      <c r="Q37" s="103" t="s">
        <v>1949</v>
      </c>
    </row>
    <row r="38" spans="1:17">
      <c r="A38" s="125">
        <f t="shared" si="0"/>
        <v>37</v>
      </c>
      <c r="B38" s="121" t="s">
        <v>1664</v>
      </c>
      <c r="C38" s="121">
        <v>1</v>
      </c>
      <c r="D38" s="117" t="s">
        <v>195</v>
      </c>
      <c r="E38" s="103"/>
      <c r="F38" s="103"/>
      <c r="G38" s="103" t="s">
        <v>1948</v>
      </c>
      <c r="H38" s="103" t="s">
        <v>1948</v>
      </c>
      <c r="I38" s="103"/>
      <c r="J38" s="124"/>
      <c r="K38" s="124"/>
      <c r="L38" s="112"/>
      <c r="M38" s="103"/>
      <c r="N38" s="103"/>
      <c r="O38" s="113"/>
      <c r="P38" s="114"/>
      <c r="Q38" s="103" t="s">
        <v>1949</v>
      </c>
    </row>
    <row r="39" spans="1:17">
      <c r="A39" s="125">
        <f t="shared" si="0"/>
        <v>38</v>
      </c>
      <c r="B39" s="121" t="s">
        <v>1665</v>
      </c>
      <c r="C39" s="121">
        <v>2</v>
      </c>
      <c r="D39" s="117" t="s">
        <v>188</v>
      </c>
      <c r="E39" s="103"/>
      <c r="F39" s="103"/>
      <c r="G39" s="103" t="s">
        <v>1948</v>
      </c>
      <c r="H39" s="103" t="s">
        <v>1948</v>
      </c>
      <c r="I39" s="103"/>
      <c r="J39" s="124"/>
      <c r="K39" s="124"/>
      <c r="L39" s="112"/>
      <c r="M39" s="103"/>
      <c r="N39" s="103"/>
      <c r="O39" s="113"/>
      <c r="P39" s="114"/>
      <c r="Q39" s="103" t="s">
        <v>1949</v>
      </c>
    </row>
    <row r="40" spans="1:17">
      <c r="A40" s="125">
        <f t="shared" si="0"/>
        <v>39</v>
      </c>
      <c r="B40" s="121" t="s">
        <v>1666</v>
      </c>
      <c r="C40" s="121">
        <v>2</v>
      </c>
      <c r="D40" s="117" t="s">
        <v>188</v>
      </c>
      <c r="E40" s="103"/>
      <c r="F40" s="103"/>
      <c r="G40" s="103" t="s">
        <v>1948</v>
      </c>
      <c r="H40" s="103" t="s">
        <v>1948</v>
      </c>
      <c r="I40" s="103"/>
      <c r="J40" s="124"/>
      <c r="K40" s="124"/>
      <c r="L40" s="112"/>
      <c r="M40" s="103"/>
      <c r="N40" s="103"/>
      <c r="O40" s="113"/>
      <c r="P40" s="114"/>
      <c r="Q40" s="103" t="s">
        <v>1949</v>
      </c>
    </row>
    <row r="41" spans="1:17">
      <c r="A41" s="125">
        <f t="shared" si="0"/>
        <v>40</v>
      </c>
      <c r="B41" s="121" t="s">
        <v>1667</v>
      </c>
      <c r="C41" s="121">
        <v>4</v>
      </c>
      <c r="D41" s="117" t="s">
        <v>188</v>
      </c>
      <c r="E41" s="103"/>
      <c r="F41" s="103"/>
      <c r="G41" s="103" t="s">
        <v>1948</v>
      </c>
      <c r="H41" s="103" t="s">
        <v>1948</v>
      </c>
      <c r="I41" s="103"/>
      <c r="J41" s="124"/>
      <c r="K41" s="124"/>
      <c r="L41" s="112"/>
      <c r="M41" s="103"/>
      <c r="N41" s="103"/>
      <c r="O41" s="113"/>
      <c r="P41" s="114"/>
      <c r="Q41" s="103" t="s">
        <v>1949</v>
      </c>
    </row>
    <row r="42" spans="1:17">
      <c r="A42" s="125">
        <f t="shared" si="0"/>
        <v>41</v>
      </c>
      <c r="B42" s="121" t="s">
        <v>1668</v>
      </c>
      <c r="C42" s="121">
        <v>10</v>
      </c>
      <c r="D42" s="117" t="s">
        <v>188</v>
      </c>
      <c r="E42" s="103"/>
      <c r="F42" s="103"/>
      <c r="G42" s="103" t="s">
        <v>1948</v>
      </c>
      <c r="H42" s="103" t="s">
        <v>1948</v>
      </c>
      <c r="I42" s="103"/>
      <c r="J42" s="124"/>
      <c r="K42" s="124"/>
      <c r="L42" s="112"/>
      <c r="M42" s="103"/>
      <c r="N42" s="103"/>
      <c r="O42" s="113"/>
      <c r="P42" s="114"/>
      <c r="Q42" s="103" t="s">
        <v>1949</v>
      </c>
    </row>
    <row r="43" spans="1:17">
      <c r="A43" s="125">
        <f t="shared" si="0"/>
        <v>42</v>
      </c>
      <c r="B43" s="121" t="s">
        <v>1669</v>
      </c>
      <c r="C43" s="121">
        <v>2</v>
      </c>
      <c r="D43" s="117" t="s">
        <v>188</v>
      </c>
      <c r="E43" s="103"/>
      <c r="F43" s="103"/>
      <c r="G43" s="103" t="s">
        <v>1948</v>
      </c>
      <c r="H43" s="103" t="s">
        <v>1948</v>
      </c>
      <c r="I43" s="103"/>
      <c r="J43" s="124"/>
      <c r="K43" s="124"/>
      <c r="L43" s="112"/>
      <c r="M43" s="103"/>
      <c r="N43" s="103"/>
      <c r="O43" s="113"/>
      <c r="P43" s="114"/>
      <c r="Q43" s="103" t="s">
        <v>1949</v>
      </c>
    </row>
    <row r="44" spans="1:17">
      <c r="A44" s="125">
        <f t="shared" si="0"/>
        <v>43</v>
      </c>
      <c r="B44" s="121" t="s">
        <v>1670</v>
      </c>
      <c r="C44" s="121">
        <v>1</v>
      </c>
      <c r="D44" s="117" t="s">
        <v>188</v>
      </c>
      <c r="E44" s="103"/>
      <c r="F44" s="103"/>
      <c r="G44" s="103" t="s">
        <v>1948</v>
      </c>
      <c r="H44" s="103" t="s">
        <v>1948</v>
      </c>
      <c r="I44" s="103"/>
      <c r="J44" s="124"/>
      <c r="K44" s="124"/>
      <c r="L44" s="112"/>
      <c r="M44" s="103"/>
      <c r="N44" s="103"/>
      <c r="O44" s="113"/>
      <c r="P44" s="114"/>
      <c r="Q44" s="103" t="s">
        <v>1949</v>
      </c>
    </row>
    <row r="45" spans="1:17">
      <c r="A45" s="125">
        <f t="shared" si="0"/>
        <v>44</v>
      </c>
      <c r="B45" s="121" t="s">
        <v>1671</v>
      </c>
      <c r="C45" s="121">
        <v>2</v>
      </c>
      <c r="D45" s="117" t="s">
        <v>188</v>
      </c>
      <c r="E45" s="103"/>
      <c r="F45" s="103"/>
      <c r="G45" s="103" t="s">
        <v>1948</v>
      </c>
      <c r="H45" s="103" t="s">
        <v>1948</v>
      </c>
      <c r="I45" s="103"/>
      <c r="J45" s="124"/>
      <c r="K45" s="124"/>
      <c r="L45" s="112"/>
      <c r="M45" s="103"/>
      <c r="N45" s="103"/>
      <c r="O45" s="113"/>
      <c r="P45" s="114"/>
      <c r="Q45" s="103" t="s">
        <v>1949</v>
      </c>
    </row>
    <row r="46" spans="1:17">
      <c r="A46" s="125">
        <f t="shared" si="0"/>
        <v>45</v>
      </c>
      <c r="B46" s="121" t="s">
        <v>1672</v>
      </c>
      <c r="C46" s="121">
        <v>1</v>
      </c>
      <c r="D46" s="117" t="s">
        <v>195</v>
      </c>
      <c r="E46" s="103"/>
      <c r="F46" s="103"/>
      <c r="G46" s="103" t="s">
        <v>1948</v>
      </c>
      <c r="H46" s="103" t="s">
        <v>1948</v>
      </c>
      <c r="I46" s="103"/>
      <c r="J46" s="124"/>
      <c r="K46" s="124"/>
      <c r="L46" s="112"/>
      <c r="M46" s="103"/>
      <c r="N46" s="103"/>
      <c r="O46" s="113"/>
      <c r="P46" s="114"/>
      <c r="Q46" s="103" t="s">
        <v>1949</v>
      </c>
    </row>
    <row r="47" spans="1:17">
      <c r="A47" s="125">
        <f t="shared" si="0"/>
        <v>46</v>
      </c>
      <c r="B47" s="121" t="s">
        <v>1661</v>
      </c>
      <c r="C47" s="121">
        <v>1</v>
      </c>
      <c r="D47" s="117" t="s">
        <v>195</v>
      </c>
      <c r="E47" s="103"/>
      <c r="F47" s="103"/>
      <c r="G47" s="103" t="s">
        <v>1948</v>
      </c>
      <c r="H47" s="103" t="s">
        <v>1948</v>
      </c>
      <c r="I47" s="103"/>
      <c r="J47" s="124"/>
      <c r="K47" s="124"/>
      <c r="L47" s="112"/>
      <c r="M47" s="103"/>
      <c r="N47" s="103"/>
      <c r="O47" s="113"/>
      <c r="P47" s="114"/>
      <c r="Q47" s="103" t="s">
        <v>1949</v>
      </c>
    </row>
  </sheetData>
  <autoFilter ref="A1:Q1"/>
  <phoneticPr fontId="0" type="noConversion"/>
  <printOptions horizontalCentered="1"/>
  <pageMargins left="0.35433070866141736" right="0.35433070866141736" top="0.98425196850393704" bottom="0.98425196850393704" header="0.51181102362204722" footer="0.51181102362204722"/>
  <pageSetup paperSize="8" orientation="landscape" r:id="rId1"/>
  <headerFooter alignWithMargins="0"/>
  <ignoredErrors>
    <ignoredError sqref="A27:A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40</vt:i4>
      </vt:variant>
      <vt:variant>
        <vt:lpstr>Intervalli denominati</vt:lpstr>
      </vt:variant>
      <vt:variant>
        <vt:i4>57</vt:i4>
      </vt:variant>
    </vt:vector>
  </HeadingPairs>
  <TitlesOfParts>
    <vt:vector size="97" baseType="lpstr">
      <vt:lpstr>Sede Centrale</vt:lpstr>
      <vt:lpstr>LAGAM</vt:lpstr>
      <vt:lpstr>Via Duca della Verdura</vt:lpstr>
      <vt:lpstr>SOPAT Adrano</vt:lpstr>
      <vt:lpstr>Sede Prov.le di Agrigento</vt:lpstr>
      <vt:lpstr>SOPAT 84 Alcamo</vt:lpstr>
      <vt:lpstr>SOPAT 57 Caccamo</vt:lpstr>
      <vt:lpstr>Sede Prov.le e M.A. CL</vt:lpstr>
      <vt:lpstr>Campo Carboj</vt:lpstr>
      <vt:lpstr>SOPAT Camporeale</vt:lpstr>
      <vt:lpstr>SOPAT 70 Canicatti</vt:lpstr>
      <vt:lpstr>SOPAT 28 Carlentini</vt:lpstr>
      <vt:lpstr>Centro M.A. Castellana Sicula</vt:lpstr>
      <vt:lpstr>Consorzio Manna Castelbuono</vt:lpstr>
      <vt:lpstr>LAGAM Catania</vt:lpstr>
      <vt:lpstr>SOPAT 15 Linguaglossa</vt:lpstr>
      <vt:lpstr>SOPAT Marsala</vt:lpstr>
      <vt:lpstr>SOPAT Mazzarino</vt:lpstr>
      <vt:lpstr>SOPAT Mazzarrà</vt:lpstr>
      <vt:lpstr>Sede Prov Messina</vt:lpstr>
      <vt:lpstr>SOPAT Naro</vt:lpstr>
      <vt:lpstr>SOPAT Nicosia</vt:lpstr>
      <vt:lpstr>Sede zonale Nicosia</vt:lpstr>
      <vt:lpstr>SOPAT 32 Pachino</vt:lpstr>
      <vt:lpstr>SOPAT 23 Palagonia</vt:lpstr>
      <vt:lpstr>SOPAT Partinico</vt:lpstr>
      <vt:lpstr>SOPAT Partanna</vt:lpstr>
      <vt:lpstr>SOPAT 53 Petralia</vt:lpstr>
      <vt:lpstr>SOPAT 55 Polizzi G.</vt:lpstr>
      <vt:lpstr>Sezione Coordinata A.T Ragusa</vt:lpstr>
      <vt:lpstr>Sede Provinciale Ragusa</vt:lpstr>
      <vt:lpstr>Biofabbrica Ramacca</vt:lpstr>
      <vt:lpstr>SOPAT 16 Randazzo</vt:lpstr>
      <vt:lpstr>SOPAT Rosolini</vt:lpstr>
      <vt:lpstr>SOPAT Salemi</vt:lpstr>
      <vt:lpstr>SOPAT San Cataldo</vt:lpstr>
      <vt:lpstr>SOPAT 12 S.Teresa Riva</vt:lpstr>
      <vt:lpstr>SOPAT Scicli</vt:lpstr>
      <vt:lpstr>Sede Prv. Siracusa</vt:lpstr>
      <vt:lpstr>SOPAT 36 Vittoria</vt:lpstr>
      <vt:lpstr>'Campo Carboj'!Area_stampa</vt:lpstr>
      <vt:lpstr>'Consorzio Manna Castelbuono'!Area_stampa</vt:lpstr>
      <vt:lpstr>LAGAM!Area_stampa</vt:lpstr>
      <vt:lpstr>'Sede Centrale'!Area_stampa</vt:lpstr>
      <vt:lpstr>'Sede Prov Messina'!Area_stampa</vt:lpstr>
      <vt:lpstr>'Sede Provinciale Ragusa'!Area_stampa</vt:lpstr>
      <vt:lpstr>'Sede zonale Nicosia'!Area_stampa</vt:lpstr>
      <vt:lpstr>'Sezione Coordinata A.T Ragusa'!Area_stampa</vt:lpstr>
      <vt:lpstr>'SOPAT 12 S.Teresa Riva'!Area_stampa</vt:lpstr>
      <vt:lpstr>'SOPAT 15 Linguaglossa'!Area_stampa</vt:lpstr>
      <vt:lpstr>'SOPAT 16 Randazzo'!Area_stampa</vt:lpstr>
      <vt:lpstr>'SOPAT 23 Palagonia'!Area_stampa</vt:lpstr>
      <vt:lpstr>'SOPAT 36 Vittoria'!Area_stampa</vt:lpstr>
      <vt:lpstr>'SOPAT 57 Caccamo'!Area_stampa</vt:lpstr>
      <vt:lpstr>'SOPAT Adrano'!Area_stampa</vt:lpstr>
      <vt:lpstr>'SOPAT Camporeale'!Area_stampa</vt:lpstr>
      <vt:lpstr>'SOPAT Marsala'!Area_stampa</vt:lpstr>
      <vt:lpstr>'SOPAT Mazzarino'!Area_stampa</vt:lpstr>
      <vt:lpstr>'SOPAT Mazzarrà'!Area_stampa</vt:lpstr>
      <vt:lpstr>'SOPAT Naro'!Area_stampa</vt:lpstr>
      <vt:lpstr>'SOPAT Nicosia'!Area_stampa</vt:lpstr>
      <vt:lpstr>'SOPAT Partanna'!Area_stampa</vt:lpstr>
      <vt:lpstr>'SOPAT Partinico'!Area_stampa</vt:lpstr>
      <vt:lpstr>'SOPAT Rosolini'!Area_stampa</vt:lpstr>
      <vt:lpstr>'SOPAT Salemi'!Area_stampa</vt:lpstr>
      <vt:lpstr>'SOPAT San Cataldo'!Area_stampa</vt:lpstr>
      <vt:lpstr>'SOPAT Scicli'!Area_stampa</vt:lpstr>
      <vt:lpstr>'Via Duca della Verdura'!Area_stampa</vt:lpstr>
      <vt:lpstr>'Campo Carboj'!Titoli_stampa</vt:lpstr>
      <vt:lpstr>'Consorzio Manna Castelbuono'!Titoli_stampa</vt:lpstr>
      <vt:lpstr>LAGAM!Titoli_stampa</vt:lpstr>
      <vt:lpstr>'LAGAM Catania'!Titoli_stampa</vt:lpstr>
      <vt:lpstr>'Sede Centrale'!Titoli_stampa</vt:lpstr>
      <vt:lpstr>'Sede Prov Messina'!Titoli_stampa</vt:lpstr>
      <vt:lpstr>'Sede Provinciale Ragusa'!Titoli_stampa</vt:lpstr>
      <vt:lpstr>'Sede zonale Nicosia'!Titoli_stampa</vt:lpstr>
      <vt:lpstr>'Sezione Coordinata A.T Ragusa'!Titoli_stampa</vt:lpstr>
      <vt:lpstr>'SOPAT 12 S.Teresa Riva'!Titoli_stampa</vt:lpstr>
      <vt:lpstr>'SOPAT 15 Linguaglossa'!Titoli_stampa</vt:lpstr>
      <vt:lpstr>'SOPAT 16 Randazzo'!Titoli_stampa</vt:lpstr>
      <vt:lpstr>'SOPAT 23 Palagonia'!Titoli_stampa</vt:lpstr>
      <vt:lpstr>'SOPAT 36 Vittoria'!Titoli_stampa</vt:lpstr>
      <vt:lpstr>'SOPAT 57 Caccamo'!Titoli_stampa</vt:lpstr>
      <vt:lpstr>'SOPAT Adrano'!Titoli_stampa</vt:lpstr>
      <vt:lpstr>'SOPAT Camporeale'!Titoli_stampa</vt:lpstr>
      <vt:lpstr>'SOPAT Marsala'!Titoli_stampa</vt:lpstr>
      <vt:lpstr>'SOPAT Mazzarino'!Titoli_stampa</vt:lpstr>
      <vt:lpstr>'SOPAT Mazzarrà'!Titoli_stampa</vt:lpstr>
      <vt:lpstr>'SOPAT Naro'!Titoli_stampa</vt:lpstr>
      <vt:lpstr>'SOPAT Nicosia'!Titoli_stampa</vt:lpstr>
      <vt:lpstr>'SOPAT Partanna'!Titoli_stampa</vt:lpstr>
      <vt:lpstr>'SOPAT Partinico'!Titoli_stampa</vt:lpstr>
      <vt:lpstr>'SOPAT Rosolini'!Titoli_stampa</vt:lpstr>
      <vt:lpstr>'SOPAT Salemi'!Titoli_stampa</vt:lpstr>
      <vt:lpstr>'SOPAT San Cataldo'!Titoli_stampa</vt:lpstr>
      <vt:lpstr>'SOPAT Scicli'!Titoli_stampa</vt:lpstr>
      <vt:lpstr>'Via Duca della Verdura'!Titoli_stampa</vt:lpstr>
    </vt:vector>
  </TitlesOfParts>
  <Company>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</dc:creator>
  <cp:lastModifiedBy>PROVVEDITORATO</cp:lastModifiedBy>
  <cp:lastPrinted>2018-02-28T10:45:25Z</cp:lastPrinted>
  <dcterms:created xsi:type="dcterms:W3CDTF">2003-05-27T07:38:45Z</dcterms:created>
  <dcterms:modified xsi:type="dcterms:W3CDTF">2018-03-01T07:58:57Z</dcterms:modified>
</cp:coreProperties>
</file>